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onne Nicole Sanchez\Dionne Nicole Sanchez _ DNS\2026 BIDS RFPS\Bid 26-050 Bleacher Inspection and Repair\"/>
    </mc:Choice>
  </mc:AlternateContent>
  <xr:revisionPtr revIDLastSave="0" documentId="13_ncr:1_{1B0270CC-18CC-4C50-9018-42FC226EC846}" xr6:coauthVersionLast="36" xr6:coauthVersionMax="36" xr10:uidLastSave="{00000000-0000-0000-0000-000000000000}"/>
  <bookViews>
    <workbookView xWindow="0" yWindow="0" windowWidth="24045" windowHeight="11205" tabRatio="780" activeTab="7" xr2:uid="{00000000-000D-0000-FFFF-FFFF00000000}"/>
  </bookViews>
  <sheets>
    <sheet name="Attachment A" sheetId="8" r:id="rId1"/>
    <sheet name="Folding Bleacher Co." sheetId="1" r:id="rId2"/>
    <sheet name="Hussey" sheetId="2" r:id="rId3"/>
    <sheet name="Interkal" sheetId="3" r:id="rId4"/>
    <sheet name="Irwin" sheetId="4" r:id="rId5"/>
    <sheet name="Medart" sheetId="5" r:id="rId6"/>
    <sheet name="Sheridan" sheetId="6" r:id="rId7"/>
    <sheet name="Other" sheetId="7" r:id="rId8"/>
  </sheets>
  <definedNames>
    <definedName name="_xlnm.Print_Titles" localSheetId="1">'Folding Bleacher Co.'!$1:$8</definedName>
    <definedName name="_xlnm.Print_Titles" localSheetId="2">Hussey!$1:$8</definedName>
    <definedName name="_xlnm.Print_Titles" localSheetId="3">Interkal!$1:$8</definedName>
    <definedName name="_xlnm.Print_Titles" localSheetId="4">Irwin!$1:$8</definedName>
    <definedName name="_xlnm.Print_Titles" localSheetId="5">Medart!$1:$8</definedName>
    <definedName name="_xlnm.Print_Titles" localSheetId="7">Other!$1:$8</definedName>
    <definedName name="_xlnm.Print_Titles" localSheetId="6">Sheridan!$1:$8</definedName>
  </definedNames>
  <calcPr calcId="191029"/>
</workbook>
</file>

<file path=xl/calcChain.xml><?xml version="1.0" encoding="utf-8"?>
<calcChain xmlns="http://schemas.openxmlformats.org/spreadsheetml/2006/main">
  <c r="D23" i="7" l="1"/>
  <c r="D14" i="6"/>
  <c r="D19" i="5"/>
  <c r="D53" i="3"/>
  <c r="D19" i="1"/>
  <c r="D91" i="2"/>
  <c r="A6" i="2"/>
  <c r="A4" i="2"/>
  <c r="A6" i="3"/>
  <c r="A4" i="3"/>
  <c r="A6" i="4"/>
  <c r="A4" i="4"/>
  <c r="A6" i="5"/>
  <c r="A4" i="5"/>
  <c r="A6" i="6"/>
  <c r="A4" i="6"/>
  <c r="A6" i="7"/>
  <c r="A4" i="7"/>
  <c r="A3" i="7"/>
  <c r="A3" i="6"/>
  <c r="A3" i="5"/>
  <c r="A3" i="4"/>
  <c r="A3" i="3"/>
  <c r="A3" i="2"/>
  <c r="A2" i="2"/>
  <c r="A2" i="3"/>
  <c r="A2" i="4"/>
  <c r="A2" i="5"/>
  <c r="A2" i="6"/>
  <c r="A2" i="7"/>
  <c r="A1" i="7"/>
  <c r="A1" i="6"/>
  <c r="A1" i="5"/>
  <c r="A1" i="4"/>
  <c r="A1" i="3"/>
  <c r="A1" i="2"/>
  <c r="D59" i="4" l="1"/>
</calcChain>
</file>

<file path=xl/sharedStrings.xml><?xml version="1.0" encoding="utf-8"?>
<sst xmlns="http://schemas.openxmlformats.org/spreadsheetml/2006/main" count="342" uniqueCount="245">
  <si>
    <t>ATTACHMENT  A</t>
  </si>
  <si>
    <t>Indoor Bleacher Inspection &amp; Repair/Replacement Services</t>
  </si>
  <si>
    <t>MANUFACTURER:   Folding Bleacher Co.</t>
  </si>
  <si>
    <t>HIGH SCHOOLS</t>
  </si>
  <si>
    <t>Address</t>
  </si>
  <si>
    <t>Phone</t>
  </si>
  <si>
    <t xml:space="preserve">800 Odelia NE </t>
  </si>
  <si>
    <t>843-6400</t>
  </si>
  <si>
    <t xml:space="preserve"> 883-7222</t>
  </si>
  <si>
    <t xml:space="preserve">4700 Coal SE </t>
  </si>
  <si>
    <t>265-3711</t>
  </si>
  <si>
    <t xml:space="preserve">7801 Wilshire NE </t>
  </si>
  <si>
    <t>823-2327</t>
  </si>
  <si>
    <t>559-2200</t>
  </si>
  <si>
    <t xml:space="preserve">2300 Arenal SW </t>
  </si>
  <si>
    <t>873-0220</t>
  </si>
  <si>
    <t xml:space="preserve">7801 Candelaria NE </t>
  </si>
  <si>
    <t>294-1511</t>
  </si>
  <si>
    <t>Upper: Hussey Max, East and West Sides 16 rows-3 sect. Plastic seats. Installed 2008. (3 motors)</t>
  </si>
  <si>
    <t xml:space="preserve">6701 Fortuna NW </t>
  </si>
  <si>
    <t>831-6993</t>
  </si>
  <si>
    <t>MIDDLE SCHOOLS</t>
  </si>
  <si>
    <t xml:space="preserve">8400 Barstow </t>
  </si>
  <si>
    <t>857-9282</t>
  </si>
  <si>
    <t>Ernie Pyle MS-450</t>
  </si>
  <si>
    <t xml:space="preserve">1820 Valdora SW </t>
  </si>
  <si>
    <t>877-3770</t>
  </si>
  <si>
    <t xml:space="preserve">3501 Sixth NW </t>
  </si>
  <si>
    <t>344-1647</t>
  </si>
  <si>
    <t>1111 Easterday NE</t>
  </si>
  <si>
    <t xml:space="preserve"> 299-2113</t>
  </si>
  <si>
    <t xml:space="preserve">3912 Isleta SW </t>
  </si>
  <si>
    <t>877-1279</t>
  </si>
  <si>
    <t xml:space="preserve">12015 Tivoli NE </t>
  </si>
  <si>
    <t>298-6896</t>
  </si>
  <si>
    <t xml:space="preserve">721 Tomasita NE </t>
  </si>
  <si>
    <t>298-6701</t>
  </si>
  <si>
    <t xml:space="preserve">2220 Raymac SW </t>
  </si>
  <si>
    <t>877-6444</t>
  </si>
  <si>
    <t>281-3316</t>
  </si>
  <si>
    <t>4050 118th St. SW</t>
  </si>
  <si>
    <t>362-1154</t>
  </si>
  <si>
    <t>700 Louisiana SE</t>
  </si>
  <si>
    <t xml:space="preserve"> 268-3833</t>
  </si>
  <si>
    <t>3303 Monroe NE</t>
  </si>
  <si>
    <t>888-1647</t>
  </si>
  <si>
    <t>ELEMENTARY SCHOOLS</t>
  </si>
  <si>
    <t xml:space="preserve">412 Alameda NW </t>
  </si>
  <si>
    <t>898-0070</t>
  </si>
  <si>
    <t>225 Griegos NW</t>
  </si>
  <si>
    <t>761-8415</t>
  </si>
  <si>
    <t>CHARTER SCHOOLS</t>
  </si>
  <si>
    <t>873-1165</t>
  </si>
  <si>
    <t>Extended Total *</t>
  </si>
  <si>
    <t>MANUFACTURER:   Hussey</t>
  </si>
  <si>
    <t>RFK CS-728</t>
  </si>
  <si>
    <t>Alameda ES-207</t>
  </si>
  <si>
    <t>Desert Ridge MS-430</t>
  </si>
  <si>
    <t>La Luz ES-282</t>
  </si>
  <si>
    <t>Albuquerque HS-590</t>
  </si>
  <si>
    <t>Del Norte HS-514</t>
  </si>
  <si>
    <t>Highland HS-520</t>
  </si>
  <si>
    <t>La Cueva HS-525</t>
  </si>
  <si>
    <t>Manzano HS-530</t>
  </si>
  <si>
    <t>Rio Grande HS-540</t>
  </si>
  <si>
    <t>Sandia HS-550</t>
  </si>
  <si>
    <t>West Mesa HS-570</t>
  </si>
  <si>
    <t>Garfield MS-410</t>
  </si>
  <si>
    <t>Grant MS-413</t>
  </si>
  <si>
    <t>Harrison MS-415</t>
  </si>
  <si>
    <t>Hoover MS-418</t>
  </si>
  <si>
    <t>Kennedy MS-427</t>
  </si>
  <si>
    <t>Polk MS-448</t>
  </si>
  <si>
    <t>Roosevelt MS-452</t>
  </si>
  <si>
    <t>George I Sanchez MS-496</t>
  </si>
  <si>
    <t>Van Buren MS-460</t>
  </si>
  <si>
    <t>Wilson MS-470</t>
  </si>
  <si>
    <t>Desert Willow MS-900</t>
  </si>
  <si>
    <t>MANUFACTURER:   Other</t>
  </si>
  <si>
    <t>MANUFACTURER:   Sheridan</t>
  </si>
  <si>
    <t>MANUFACTURER:   Medart</t>
  </si>
  <si>
    <t>MANUFACTURER:   Irwin</t>
  </si>
  <si>
    <t>MANUFACTURER:   Interkal</t>
  </si>
  <si>
    <t>Atrisco Heritage Academy HS-576</t>
  </si>
  <si>
    <t>243-1458</t>
  </si>
  <si>
    <t>Cibola HS-580</t>
  </si>
  <si>
    <t>897-0110</t>
  </si>
  <si>
    <t>Eldorado HS-515</t>
  </si>
  <si>
    <t xml:space="preserve">11300 Montgomery NE </t>
  </si>
  <si>
    <t>296-4871</t>
  </si>
  <si>
    <t>Aux:  Aluminum Portable.</t>
  </si>
  <si>
    <t>Valley HS-560</t>
  </si>
  <si>
    <t xml:space="preserve">1505 Candelaria NW </t>
  </si>
  <si>
    <t>345-9021</t>
  </si>
  <si>
    <t>Cleveland MS-407</t>
  </si>
  <si>
    <t xml:space="preserve">6910 Natalie NE </t>
  </si>
  <si>
    <t>881-9227</t>
  </si>
  <si>
    <t>Eisenhower MS-480</t>
  </si>
  <si>
    <t>292-2530</t>
  </si>
  <si>
    <t>Hayes MS-416</t>
  </si>
  <si>
    <t xml:space="preserve">1100 Texas NE </t>
  </si>
  <si>
    <t>265-7741</t>
  </si>
  <si>
    <t>Jackson MS-420</t>
  </si>
  <si>
    <t xml:space="preserve">10600 Indian School NE </t>
  </si>
  <si>
    <t>299-7377</t>
  </si>
  <si>
    <t xml:space="preserve">James Monroe MS-490  </t>
  </si>
  <si>
    <t>897-0101</t>
  </si>
  <si>
    <t>Jefferson MS-425</t>
  </si>
  <si>
    <t xml:space="preserve">712 Girard NE </t>
  </si>
  <si>
    <t>255-8691</t>
  </si>
  <si>
    <t>Jimmy Carter MS-445 </t>
  </si>
  <si>
    <t xml:space="preserve"> 8901 Blue Water SW </t>
  </si>
  <si>
    <t xml:space="preserve">833-7540  </t>
  </si>
  <si>
    <t>John Adams MS-405</t>
  </si>
  <si>
    <t xml:space="preserve">5401 Glenrio NW </t>
  </si>
  <si>
    <t>831-0400</t>
  </si>
  <si>
    <t>L.B. Johnson MS-485</t>
  </si>
  <si>
    <t>898-1492</t>
  </si>
  <si>
    <t>Madison MS-435</t>
  </si>
  <si>
    <t>McKinley MS-440</t>
  </si>
  <si>
    <t xml:space="preserve">4500 Comanche NE </t>
  </si>
  <si>
    <t>881-9390</t>
  </si>
  <si>
    <t>Taft MS-455</t>
  </si>
  <si>
    <t xml:space="preserve">620 Schulte NW </t>
  </si>
  <si>
    <t>344-4389</t>
  </si>
  <si>
    <t>Taylor MS-457</t>
  </si>
  <si>
    <t>898-3666</t>
  </si>
  <si>
    <t>Tony Hillerman MS-492</t>
  </si>
  <si>
    <t>8101 Rainbow NW</t>
  </si>
  <si>
    <t>792-0698</t>
  </si>
  <si>
    <t>Truman MS-475</t>
  </si>
  <si>
    <t xml:space="preserve">9400 Benavidez SW </t>
  </si>
  <si>
    <t>836-3030</t>
  </si>
  <si>
    <t>Washington MS-465</t>
  </si>
  <si>
    <t xml:space="preserve">1101 Park SW </t>
  </si>
  <si>
    <t>764-2000</t>
  </si>
  <si>
    <t xml:space="preserve">Seven Bar ES-265 </t>
  </si>
  <si>
    <t>4501 Seven Bar Loop NW</t>
  </si>
  <si>
    <t>899-2797</t>
  </si>
  <si>
    <t>South Valley Academy CH-725</t>
  </si>
  <si>
    <t>452-3132</t>
  </si>
  <si>
    <t>Irwin, Plastic Seating</t>
  </si>
  <si>
    <t>Irwin, Plastic Seating South &amp; North banks.</t>
  </si>
  <si>
    <t>Irwin, Wood Seating.</t>
  </si>
  <si>
    <t>Upper: Medart, 10’ high, 11” rise, 25” row/width.  9 rows-6 sections, North and South Side. Wood seating.</t>
  </si>
  <si>
    <t>Interkal, Plastic Seating.</t>
  </si>
  <si>
    <t>Hussey, bleachers Plastic Seating.</t>
  </si>
  <si>
    <t>Hussey, two portable banks wood seating.</t>
  </si>
  <si>
    <t>Hussey, Plastic seating.</t>
  </si>
  <si>
    <t>Lower Banks: Interkal, Plastic Seating.</t>
  </si>
  <si>
    <t>New Gym Lower Bleachers: Interkal, Plastic Seating.</t>
  </si>
  <si>
    <t>Aux Gym: West &amp; East, 9" rise, 12 rows-4 sections with spring.</t>
  </si>
  <si>
    <t>Upper: Sheridan, 17 rows-8 sections.  Plastic seating.</t>
  </si>
  <si>
    <t>Lower: Irwin, 15 rows-5 sections. North and South.</t>
  </si>
  <si>
    <t>Upper: Irwin, 7 rows-5 sections.</t>
  </si>
  <si>
    <t>New Gym: Irwin, 9" rise, North side/3 rows-4 sections, and South side/9 rows-4 sections.</t>
  </si>
  <si>
    <t>Irwin, East &amp; West sides/17rows-5 sections. (5 motors)</t>
  </si>
  <si>
    <t>Lower: Irwin, Plastic Seating</t>
  </si>
  <si>
    <t>Irwin, East, west banks plastic seating.</t>
  </si>
  <si>
    <t xml:space="preserve">Lower: Interkal, 10' high, 9" rise, 27" row/width. West and East sides 11 rows-8 sections. Plastic seats.  </t>
  </si>
  <si>
    <t>Interkal, 76" high, 9" rise, 7 rows-4 sections. Plastic seating.</t>
  </si>
  <si>
    <t xml:space="preserve"> Interkal, 7'2" high, 8"rise, 8 rows-6 sections. Plastic seating.</t>
  </si>
  <si>
    <t>Interkal, 8'3" high, 8" rise. 8 rows-4 sections. Metal seating.</t>
  </si>
  <si>
    <t>Interkal, 6' high, 9" rise, 26" row/width, 10 rows-4 sections. Plastic seating.</t>
  </si>
  <si>
    <t>Upper: Hussey, 112" high, 9" rise, 20” row/width, 11 rows-4 sections on each side. Wood seats.</t>
  </si>
  <si>
    <t>Upper: Hussey, 10' high, 10" rise, 14 rows-4 sections.  Installed 2013.</t>
  </si>
  <si>
    <t>Lower: Hussey Max, West Side/18 rows-4 sections., East Side/18 rows-7 sections. Plastic seating. 
(4 motors)</t>
  </si>
  <si>
    <t>Hussey Max, North 80’/5 rows-3 sections, and South 80’/5 rows-3 sections. Plastic seating. Installed 2008.</t>
  </si>
  <si>
    <t>Hussey, 8'5" high, unknown rise, 9 rows-4 sections.   Plastic seating 2011.</t>
  </si>
  <si>
    <t>Hussey Max, 8" rise, 9 rows-5 sections. Installed 2008.</t>
  </si>
  <si>
    <t>Hussy Max, 8 rows-3 sections.  Plastic seating. Installed 2009.</t>
  </si>
  <si>
    <t>Hussey Max, East &amp; West/6 rows-2 sections. Plastic seating.  Installed 2008.</t>
  </si>
  <si>
    <t>Hussey, 8 rows-2 sections. Wood seating. (3 motors)</t>
  </si>
  <si>
    <t>Folding Bleacher Co., 5 rows-3 sections. Plastic seating.</t>
  </si>
  <si>
    <t>Lower: Sheridan, Middle of Gym/9 rows-4 sections, NE/5 rows-1 sections, SW/5 rows-1 section, 
North/10 rows-7 sections.  All plastic seating.</t>
  </si>
  <si>
    <t>`</t>
  </si>
  <si>
    <t>5323 Montgomery NE </t>
  </si>
  <si>
    <t xml:space="preserve">8200 Guadalupe Trail NW </t>
  </si>
  <si>
    <t>Upper banks: Interkal, Plastic Seating.</t>
  </si>
  <si>
    <t>1510 Ellison Dr. NW</t>
  </si>
  <si>
    <t>10800 Dennis Chavez Blvd. SW</t>
  </si>
  <si>
    <t>11001 Camero Rd. NE</t>
  </si>
  <si>
    <t xml:space="preserve">6100 Paradise Blvd. NW  </t>
  </si>
  <si>
    <t xml:space="preserve">6811 Taylor Ranch NW </t>
  </si>
  <si>
    <t>3426 Blake Rd. SW</t>
  </si>
  <si>
    <t xml:space="preserve">11799 State Highway  14S </t>
  </si>
  <si>
    <t>4300 Blake Rd. SW</t>
  </si>
  <si>
    <t>BLEACHER LIST BY MANUFACTURER &amp; INSPECTION COST</t>
  </si>
  <si>
    <t>BID 26-050DNS</t>
  </si>
  <si>
    <t>299-4483</t>
  </si>
  <si>
    <t>Janet Kahn of Integrated Arts-258</t>
  </si>
  <si>
    <t>New Gym: Irwin, North, Rows 8, Sections 3, Rise 10", High 7'1",</t>
  </si>
  <si>
    <t xml:space="preserve">Upper: Irwin, North, Rise 12", Rows 9, Sections 4, Capacity 395 0 HC, Plastic  </t>
  </si>
  <si>
    <t xml:space="preserve">Upper: Irwin, South, Rise 12", Rows 9, Sections 4, Capacity 470 + 4 HC, Plastic                                                                                                                   Lower: Irwin, North &amp;South, Rise 12", Sections 4, Capacity 416 + 4HC, Plastic   </t>
  </si>
  <si>
    <t>12200 Lomas NE</t>
  </si>
  <si>
    <t>Upper West: Irwin, Rows 9, Sections 4, Rise 12", High 9', Row/width 28", Capacity 395, Aisles 3</t>
  </si>
  <si>
    <t>Lower East &amp; West: Irwin, Rows 8, Sections 4, Rise 12", High 8'5", Row/width 25", Capacity 416 + 4 HC, Aisles 3</t>
  </si>
  <si>
    <t>Upper East: Irwin, Rows 9, Sections 4, Rise 12", High 9', Row/width 26", Capacity 470 + 4 HC, Aisles 3</t>
  </si>
  <si>
    <t>1138 Cardenas SE</t>
  </si>
  <si>
    <r>
      <t xml:space="preserve">Irwin, 7'2" high, 8" rise, 8 rows-5 </t>
    </r>
    <r>
      <rPr>
        <sz val="11"/>
        <rFont val="Times New Roman"/>
        <family val="1"/>
      </rPr>
      <t>sections.</t>
    </r>
    <r>
      <rPr>
        <sz val="11"/>
        <color theme="1"/>
        <rFont val="Times New Roman"/>
        <family val="1"/>
      </rPr>
      <t xml:space="preserve"> Plastic seating installed 2011.</t>
    </r>
  </si>
  <si>
    <r>
      <t xml:space="preserve">Irwin, West side/10 rows-6 sections. East side/3 rows-3 </t>
    </r>
    <r>
      <rPr>
        <sz val="11"/>
        <rFont val="Times New Roman"/>
        <family val="1"/>
      </rPr>
      <t>sections.</t>
    </r>
    <r>
      <rPr>
        <sz val="11"/>
        <color rgb="FF00B050"/>
        <rFont val="Times New Roman"/>
        <family val="1"/>
      </rPr>
      <t xml:space="preserve"> </t>
    </r>
    <r>
      <rPr>
        <sz val="11"/>
        <rFont val="Times New Roman"/>
        <family val="1"/>
      </rPr>
      <t>P</t>
    </r>
    <r>
      <rPr>
        <sz val="11"/>
        <color theme="1"/>
        <rFont val="Times New Roman"/>
        <family val="1"/>
      </rPr>
      <t>lastic seating.</t>
    </r>
  </si>
  <si>
    <r>
      <rPr>
        <b/>
        <sz val="12"/>
        <color theme="1"/>
        <rFont val="Times New Roman"/>
        <family val="1"/>
      </rPr>
      <t>9717 Indian School Rd. NE</t>
    </r>
    <r>
      <rPr>
        <sz val="12"/>
        <color theme="1"/>
        <rFont val="Times New Roman"/>
        <family val="1"/>
      </rPr>
      <t xml:space="preserve"> </t>
    </r>
  </si>
  <si>
    <t>Row/width 24", Capacity 355 + 6 HC, Aisles 2, 48", Plastic</t>
  </si>
  <si>
    <t>881-9380</t>
  </si>
  <si>
    <t>3501 Moon St NE</t>
  </si>
  <si>
    <t>Main Gym: 10" rise, 8 rows, east/west orientation (facing south, attached to north wall), plastic seating</t>
  </si>
  <si>
    <t>Upper: Fixed seating; Installed 2019</t>
  </si>
  <si>
    <r>
      <t xml:space="preserve">Lower: Hussey, 10' high, 8" rise, 12 rows-6 </t>
    </r>
    <r>
      <rPr>
        <sz val="11"/>
        <rFont val="Times New Roman"/>
        <family val="1"/>
      </rPr>
      <t xml:space="preserve">sections. </t>
    </r>
    <r>
      <rPr>
        <sz val="11"/>
        <color theme="1"/>
        <rFont val="Times New Roman"/>
        <family val="1"/>
      </rPr>
      <t>North &amp; South sides.  Wood seating.</t>
    </r>
  </si>
  <si>
    <r>
      <t xml:space="preserve">Upper: Hussey, Unknown height &amp; 10" rise, 10 rows-5 </t>
    </r>
    <r>
      <rPr>
        <sz val="11"/>
        <rFont val="Times New Roman"/>
        <family val="1"/>
      </rPr>
      <t xml:space="preserve">sections. </t>
    </r>
    <r>
      <rPr>
        <sz val="11"/>
        <color theme="1"/>
        <rFont val="Times New Roman"/>
        <family val="1"/>
      </rPr>
      <t>North and South sides.</t>
    </r>
  </si>
  <si>
    <r>
      <t xml:space="preserve">Old Gym: North West side: Hussey Max., 13 rows-1 </t>
    </r>
    <r>
      <rPr>
        <sz val="11"/>
        <rFont val="Times New Roman"/>
        <family val="1"/>
      </rPr>
      <t>sections.</t>
    </r>
    <r>
      <rPr>
        <sz val="11"/>
        <color rgb="FF00B05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Plastic seats.</t>
    </r>
  </si>
  <si>
    <r>
      <t xml:space="preserve">Hussey Max, West Side/8 rows-4 </t>
    </r>
    <r>
      <rPr>
        <sz val="11"/>
        <rFont val="Times New Roman"/>
        <family val="1"/>
      </rPr>
      <t>sections.</t>
    </r>
    <r>
      <rPr>
        <sz val="11"/>
        <color theme="1"/>
        <rFont val="Times New Roman"/>
        <family val="1"/>
      </rPr>
      <t xml:space="preserve"> Plastic seating.  Installed 2008.</t>
    </r>
  </si>
  <si>
    <r>
      <t xml:space="preserve">Hussey, North side 8 rows-3 </t>
    </r>
    <r>
      <rPr>
        <sz val="11"/>
        <rFont val="Times New Roman"/>
        <family val="1"/>
      </rPr>
      <t>sections. P</t>
    </r>
    <r>
      <rPr>
        <sz val="11"/>
        <color theme="1"/>
        <rFont val="Times New Roman"/>
        <family val="1"/>
      </rPr>
      <t>lastic seating.</t>
    </r>
  </si>
  <si>
    <r>
      <t xml:space="preserve">Hussey Max, West side 7 rows-4 </t>
    </r>
    <r>
      <rPr>
        <sz val="11"/>
        <rFont val="Times New Roman"/>
        <family val="1"/>
      </rPr>
      <t>sections.</t>
    </r>
    <r>
      <rPr>
        <sz val="11"/>
        <color theme="1"/>
        <rFont val="Times New Roman"/>
        <family val="1"/>
      </rPr>
      <t xml:space="preserve"> Plastic seating. Installed 2008.</t>
    </r>
  </si>
  <si>
    <r>
      <t xml:space="preserve">Hussey Max, 6 rows-3 </t>
    </r>
    <r>
      <rPr>
        <sz val="11"/>
        <rFont val="Times New Roman"/>
        <family val="1"/>
      </rPr>
      <t>sections.</t>
    </r>
    <r>
      <rPr>
        <sz val="11"/>
        <color theme="1"/>
        <rFont val="Times New Roman"/>
        <family val="1"/>
      </rPr>
      <t xml:space="preserve">  Plastic seating. Installed 2009.</t>
    </r>
  </si>
  <si>
    <r>
      <t xml:space="preserve">Folding Bleacher Co.,  9” rise, 26” row/width, 10 rows-5 </t>
    </r>
    <r>
      <rPr>
        <sz val="11"/>
        <rFont val="Times New Roman"/>
        <family val="1"/>
      </rPr>
      <t>sections.</t>
    </r>
    <r>
      <rPr>
        <sz val="11"/>
        <color theme="1"/>
        <rFont val="Times New Roman"/>
        <family val="1"/>
      </rPr>
      <t xml:space="preserve"> Plastic seating.</t>
    </r>
  </si>
  <si>
    <r>
      <rPr>
        <sz val="11"/>
        <rFont val="Times New Roman"/>
        <family val="1"/>
      </rPr>
      <t>Interkal</t>
    </r>
    <r>
      <rPr>
        <sz val="11"/>
        <color theme="1"/>
        <rFont val="Times New Roman"/>
        <family val="1"/>
      </rPr>
      <t xml:space="preserve">, 12’ high, 9” rise, 13 rows-6 </t>
    </r>
    <r>
      <rPr>
        <sz val="11"/>
        <rFont val="Times New Roman"/>
        <family val="1"/>
      </rPr>
      <t xml:space="preserve">sections. </t>
    </r>
    <r>
      <rPr>
        <sz val="11"/>
        <color theme="1"/>
        <rFont val="Times New Roman"/>
        <family val="1"/>
      </rPr>
      <t xml:space="preserve">Wood. Gymnasium seating. </t>
    </r>
  </si>
  <si>
    <r>
      <t>Interkal, 9” rise; 26” row/width, North/7 rows-3</t>
    </r>
    <r>
      <rPr>
        <sz val="11"/>
        <rFont val="Times New Roman"/>
        <family val="1"/>
      </rPr>
      <t xml:space="preserve"> sections,</t>
    </r>
    <r>
      <rPr>
        <sz val="11"/>
        <color theme="1"/>
        <rFont val="Times New Roman"/>
        <family val="1"/>
      </rPr>
      <t xml:space="preserve"> and South/8 rows-4 sections. Plastic seating.  Installed 2000.</t>
    </r>
  </si>
  <si>
    <r>
      <t xml:space="preserve">Interkal,  7” rise, 7 rows-4 </t>
    </r>
    <r>
      <rPr>
        <sz val="11"/>
        <rFont val="Times New Roman"/>
        <family val="1"/>
      </rPr>
      <t>sections.</t>
    </r>
    <r>
      <rPr>
        <sz val="11"/>
        <color theme="1"/>
        <rFont val="Times New Roman"/>
        <family val="1"/>
      </rPr>
      <t xml:space="preserve"> Wood. (4 motors)</t>
    </r>
  </si>
  <si>
    <r>
      <t xml:space="preserve">Old Gym: Interkal, 97" high, 9 "rise, 9 rows-5 </t>
    </r>
    <r>
      <rPr>
        <sz val="11"/>
        <rFont val="Times New Roman"/>
        <family val="1"/>
      </rPr>
      <t>sections.</t>
    </r>
    <r>
      <rPr>
        <sz val="11"/>
        <color theme="1"/>
        <rFont val="Times New Roman"/>
        <family val="1"/>
      </rPr>
      <t xml:space="preserve"> Plastic seating.</t>
    </r>
  </si>
  <si>
    <r>
      <t xml:space="preserve">Old Gym: Medart, South side 12’3” high, 8.5” rise, 14 rows-5 </t>
    </r>
    <r>
      <rPr>
        <sz val="11"/>
        <rFont val="Times New Roman"/>
        <family val="1"/>
      </rPr>
      <t>sections.</t>
    </r>
    <r>
      <rPr>
        <sz val="11"/>
        <color theme="1"/>
        <rFont val="Times New Roman"/>
        <family val="1"/>
      </rPr>
      <t xml:space="preserve"> Wood.</t>
    </r>
  </si>
  <si>
    <r>
      <t xml:space="preserve">Old Gym: North East side, 14 rows-3 </t>
    </r>
    <r>
      <rPr>
        <sz val="11"/>
        <rFont val="Times New Roman"/>
        <family val="1"/>
      </rPr>
      <t>sections.</t>
    </r>
  </si>
  <si>
    <t>Date of original install unknown.</t>
  </si>
  <si>
    <t>268-3961</t>
  </si>
  <si>
    <t>Lower: Medart, 11' high, 10" rise, 12 rows-5 sections, North side and 12 rows-6 sections, South side.  
Wood seating.</t>
  </si>
  <si>
    <t xml:space="preserve">Lower: Hussey Max, East/8 rows-2 sections; West/8 rows-2 sections. 46’ long plastic seating. Installed 2008.  </t>
  </si>
  <si>
    <t xml:space="preserve">Main Gym: Split in Two Levels, Flanking the West and East Walls; Runs North-South; </t>
  </si>
  <si>
    <t>Each side has 7 Rows@Main Floor Level; 10 Rows at Balcony Level. Running North-South</t>
  </si>
  <si>
    <t>End Rails; Auto Rotating Aisle Rails; Pendant Controlled; Three Phase Power; XCS Courtside Seat Modules- LH and RH End Panels.</t>
  </si>
  <si>
    <t>Hussey, wood seating. Wall attached; Row rise 9 5/8”; Tiers 1-8. 3 sections, 3 aisles. ADA Compliant.</t>
  </si>
  <si>
    <t>Volcano Vista</t>
  </si>
  <si>
    <t>Sandia HS - 550</t>
  </si>
  <si>
    <t>7801 Candelaria NE</t>
  </si>
  <si>
    <t>Lower Hussey Max, 15" high, 8" rise, 15 rows- 4 sections. Plastic seating. East &amp; West. Installed 2008</t>
  </si>
  <si>
    <t xml:space="preserve">8100 Rainbow Blvd. NW </t>
  </si>
  <si>
    <t>890-0343</t>
  </si>
  <si>
    <t>Lower: Hussey Max, West Side/ 18 Rows- 4 sections, East Side/ 18 rows- 7 sections. Plastic Seating.</t>
  </si>
  <si>
    <t>Upper: Hussey Max, East and West Sides. 16 rows- 3 sections. Plastic seats. Installed 2008. 3 motors</t>
  </si>
  <si>
    <t>Aux Gym: Bleachers run east-west. One Bank, 4 Tier, 26" Row Spacing, 9.625 Row Rise, ADA Compliant. Self- Storing</t>
  </si>
  <si>
    <r>
      <rPr>
        <b/>
        <sz val="9"/>
        <color theme="1"/>
        <rFont val="Times New Roman"/>
        <family val="1"/>
      </rPr>
      <t>*Extended Total</t>
    </r>
    <r>
      <rPr>
        <i/>
        <sz val="9"/>
        <color theme="1"/>
        <rFont val="Times New Roman"/>
        <family val="1"/>
      </rPr>
      <t xml:space="preserve"> of Inspection Cost is to be used when completing Bid Pricing Form, Page 28, Part 1, Item No. 1.</t>
    </r>
  </si>
  <si>
    <r>
      <t xml:space="preserve">* Enter </t>
    </r>
    <r>
      <rPr>
        <b/>
        <sz val="10"/>
        <color theme="1"/>
        <rFont val="Times New Roman"/>
        <family val="1"/>
      </rPr>
      <t xml:space="preserve">Extended Total </t>
    </r>
    <r>
      <rPr>
        <i/>
        <sz val="10"/>
        <color theme="1"/>
        <rFont val="Times New Roman"/>
        <family val="1"/>
      </rPr>
      <t>on Bid Pricing Form, Page 28, Part 1, Item No. 1.</t>
    </r>
  </si>
  <si>
    <t>New Gym: Lower Bleachers Hussey, 10', 10' rise, 14 rows, 4 actions. East and West. Plastic seating.</t>
  </si>
  <si>
    <t>Upper Bleachers Interkal; 11 rows, 11 1/12 rise, 24" row, East and West. Plastic Seating</t>
  </si>
  <si>
    <r>
      <t xml:space="preserve">* Enter </t>
    </r>
    <r>
      <rPr>
        <b/>
        <sz val="10"/>
        <color theme="1"/>
        <rFont val="Times New Roman"/>
        <family val="1"/>
      </rPr>
      <t xml:space="preserve">Extended Total </t>
    </r>
    <r>
      <rPr>
        <i/>
        <sz val="10"/>
        <color theme="1"/>
        <rFont val="Times New Roman"/>
        <family val="1"/>
      </rPr>
      <t>on Bid Pricing Form, Page28, Part 1, Item No. 1.</t>
    </r>
  </si>
  <si>
    <t>Inspection Cost * per Gym Total</t>
  </si>
  <si>
    <r>
      <t xml:space="preserve">BID 26-050DNS Indoor Bleacher Inspection, Repair and Replacement ATTACHMENT A
 Part 3
Bleacher List by Manufacturer 
</t>
    </r>
    <r>
      <rPr>
        <b/>
        <u/>
        <sz val="36"/>
        <color theme="1"/>
        <rFont val="Times New Roman"/>
        <family val="1"/>
      </rPr>
      <t>Inspection Cost</t>
    </r>
    <r>
      <rPr>
        <sz val="28"/>
        <color theme="1"/>
        <rFont val="Times New Roman"/>
        <family val="1"/>
      </rPr>
      <t xml:space="preserve">
Excel workbook; 7 spreadsheets
SUBMIT WITH YOUR BID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</si>
</sst>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rgb="FF00B050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rgb="FF222222"/>
      <name val="Times New Roman"/>
      <family val="1"/>
    </font>
    <font>
      <sz val="28"/>
      <color theme="1"/>
      <name val="Times New Roman"/>
      <family val="1"/>
    </font>
    <font>
      <b/>
      <u/>
      <sz val="36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3" fillId="6" borderId="1" xfId="0" applyFont="1" applyFill="1" applyBorder="1" applyAlignment="1" applyProtection="1">
      <alignment horizontal="left" wrapText="1"/>
      <protection locked="0"/>
    </xf>
    <xf numFmtId="44" fontId="3" fillId="0" borderId="1" xfId="0" applyNumberFormat="1" applyFont="1" applyBorder="1" applyAlignment="1" applyProtection="1">
      <alignment horizontal="left" wrapText="1"/>
      <protection locked="0"/>
    </xf>
    <xf numFmtId="0" fontId="2" fillId="6" borderId="1" xfId="0" applyFont="1" applyFill="1" applyBorder="1" applyAlignment="1" applyProtection="1">
      <alignment horizontal="left" wrapText="1"/>
      <protection locked="0"/>
    </xf>
    <xf numFmtId="0" fontId="8" fillId="6" borderId="1" xfId="0" applyFont="1" applyFill="1" applyBorder="1" applyAlignment="1" applyProtection="1">
      <alignment horizontal="right" wrapText="1"/>
      <protection locked="0"/>
    </xf>
    <xf numFmtId="0" fontId="3" fillId="0" borderId="1" xfId="0" applyFont="1" applyBorder="1"/>
    <xf numFmtId="0" fontId="2" fillId="5" borderId="1" xfId="0" applyFont="1" applyFill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6" fillId="6" borderId="1" xfId="0" applyFont="1" applyFill="1" applyBorder="1" applyAlignment="1">
      <alignment horizontal="right" wrapText="1"/>
    </xf>
    <xf numFmtId="0" fontId="2" fillId="7" borderId="1" xfId="0" applyFont="1" applyFill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44" fontId="3" fillId="0" borderId="7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  <xf numFmtId="0" fontId="10" fillId="0" borderId="0" xfId="0" applyFont="1"/>
    <xf numFmtId="0" fontId="9" fillId="0" borderId="0" xfId="0" applyFont="1"/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2" fillId="6" borderId="1" xfId="0" applyFont="1" applyFill="1" applyBorder="1" applyAlignment="1">
      <alignment horizontal="left" wrapText="1"/>
    </xf>
    <xf numFmtId="44" fontId="3" fillId="0" borderId="11" xfId="0" applyNumberFormat="1" applyFont="1" applyBorder="1" applyAlignment="1">
      <alignment horizontal="left" wrapText="1"/>
    </xf>
    <xf numFmtId="0" fontId="8" fillId="0" borderId="0" xfId="0" applyFont="1" applyBorder="1" applyAlignment="1">
      <alignment horizontal="right" wrapText="1"/>
    </xf>
    <xf numFmtId="0" fontId="3" fillId="0" borderId="2" xfId="0" applyFont="1" applyBorder="1" applyAlignment="1">
      <alignment horizontal="left" wrapText="1"/>
    </xf>
    <xf numFmtId="44" fontId="3" fillId="0" borderId="2" xfId="0" applyNumberFormat="1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left" wrapText="1"/>
    </xf>
    <xf numFmtId="0" fontId="6" fillId="0" borderId="0" xfId="0" applyFont="1" applyBorder="1" applyAlignment="1" applyProtection="1">
      <alignment horizontal="left" wrapText="1"/>
    </xf>
    <xf numFmtId="0" fontId="2" fillId="4" borderId="2" xfId="0" applyFont="1" applyFill="1" applyBorder="1" applyAlignment="1" applyProtection="1">
      <alignment horizontal="left" wrapText="1"/>
    </xf>
    <xf numFmtId="0" fontId="2" fillId="5" borderId="1" xfId="0" applyFont="1" applyFill="1" applyBorder="1" applyAlignment="1" applyProtection="1">
      <alignment horizontal="left" wrapText="1"/>
    </xf>
    <xf numFmtId="0" fontId="8" fillId="5" borderId="1" xfId="0" applyFont="1" applyFill="1" applyBorder="1" applyAlignment="1" applyProtection="1">
      <alignment horizontal="right" wrapText="1"/>
    </xf>
    <xf numFmtId="0" fontId="8" fillId="8" borderId="1" xfId="0" applyFont="1" applyFill="1" applyBorder="1" applyAlignment="1" applyProtection="1">
      <alignment horizontal="right" wrapText="1"/>
    </xf>
    <xf numFmtId="0" fontId="3" fillId="8" borderId="1" xfId="0" applyFont="1" applyFill="1" applyBorder="1" applyAlignment="1" applyProtection="1">
      <alignment horizontal="left" wrapText="1"/>
    </xf>
    <xf numFmtId="0" fontId="2" fillId="0" borderId="0" xfId="0" applyFont="1" applyBorder="1" applyAlignment="1" applyProtection="1">
      <alignment wrapText="1"/>
    </xf>
    <xf numFmtId="44" fontId="3" fillId="0" borderId="11" xfId="0" applyNumberFormat="1" applyFont="1" applyBorder="1" applyAlignment="1" applyProtection="1">
      <alignment horizontal="left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4" fontId="3" fillId="6" borderId="6" xfId="0" applyNumberFormat="1" applyFont="1" applyFill="1" applyBorder="1" applyAlignment="1" applyProtection="1">
      <alignment horizontal="left" wrapText="1"/>
      <protection locked="0"/>
    </xf>
    <xf numFmtId="0" fontId="3" fillId="0" borderId="3" xfId="0" applyFont="1" applyBorder="1" applyAlignment="1"/>
    <xf numFmtId="0" fontId="3" fillId="0" borderId="5" xfId="0" applyFont="1" applyBorder="1" applyAlignment="1"/>
    <xf numFmtId="0" fontId="2" fillId="4" borderId="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wrapText="1"/>
    </xf>
    <xf numFmtId="0" fontId="3" fillId="0" borderId="1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1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wrapText="1"/>
    </xf>
    <xf numFmtId="0" fontId="13" fillId="0" borderId="16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44" fontId="3" fillId="0" borderId="17" xfId="0" applyNumberFormat="1" applyFont="1" applyBorder="1" applyAlignment="1" applyProtection="1">
      <alignment horizontal="left" wrapText="1"/>
      <protection locked="0"/>
    </xf>
    <xf numFmtId="0" fontId="15" fillId="0" borderId="16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2" fillId="5" borderId="12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left" wrapText="1"/>
    </xf>
    <xf numFmtId="0" fontId="2" fillId="7" borderId="12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3" fillId="0" borderId="13" xfId="0" applyFont="1" applyBorder="1"/>
    <xf numFmtId="0" fontId="3" fillId="0" borderId="1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8" fillId="0" borderId="16" xfId="0" applyFont="1" applyBorder="1" applyAlignment="1">
      <alignment horizontal="right" wrapText="1"/>
    </xf>
    <xf numFmtId="0" fontId="8" fillId="0" borderId="17" xfId="0" applyFont="1" applyBorder="1" applyAlignment="1">
      <alignment horizontal="right" wrapText="1"/>
    </xf>
    <xf numFmtId="44" fontId="3" fillId="0" borderId="1" xfId="0" applyNumberFormat="1" applyFont="1" applyBorder="1" applyAlignment="1">
      <alignment horizontal="left" wrapText="1"/>
    </xf>
    <xf numFmtId="0" fontId="2" fillId="4" borderId="12" xfId="0" applyFont="1" applyFill="1" applyBorder="1" applyAlignment="1">
      <alignment horizontal="center" wrapText="1"/>
    </xf>
    <xf numFmtId="0" fontId="3" fillId="6" borderId="1" xfId="0" applyFont="1" applyFill="1" applyBorder="1"/>
    <xf numFmtId="0" fontId="2" fillId="6" borderId="3" xfId="0" applyFont="1" applyFill="1" applyBorder="1" applyAlignment="1">
      <alignment horizontal="left" wrapText="1"/>
    </xf>
    <xf numFmtId="0" fontId="15" fillId="6" borderId="3" xfId="0" applyFont="1" applyFill="1" applyBorder="1" applyAlignment="1">
      <alignment horizontal="left" wrapText="1"/>
    </xf>
    <xf numFmtId="0" fontId="15" fillId="6" borderId="5" xfId="0" applyFont="1" applyFill="1" applyBorder="1" applyAlignment="1">
      <alignment horizontal="left" wrapText="1"/>
    </xf>
    <xf numFmtId="0" fontId="15" fillId="6" borderId="1" xfId="0" applyFont="1" applyFill="1" applyBorder="1" applyAlignment="1">
      <alignment horizontal="left" wrapText="1"/>
    </xf>
    <xf numFmtId="0" fontId="10" fillId="6" borderId="1" xfId="0" applyFont="1" applyFill="1" applyBorder="1"/>
    <xf numFmtId="0" fontId="2" fillId="6" borderId="1" xfId="0" applyFont="1" applyFill="1" applyBorder="1"/>
    <xf numFmtId="0" fontId="11" fillId="6" borderId="1" xfId="0" applyFont="1" applyFill="1" applyBorder="1" applyAlignment="1">
      <alignment horizontal="left" wrapText="1"/>
    </xf>
    <xf numFmtId="44" fontId="3" fillId="0" borderId="0" xfId="0" applyNumberFormat="1" applyFont="1" applyBorder="1" applyAlignment="1">
      <alignment horizontal="left" wrapText="1"/>
    </xf>
    <xf numFmtId="0" fontId="2" fillId="6" borderId="0" xfId="0" applyFont="1" applyFill="1" applyBorder="1" applyAlignment="1">
      <alignment wrapText="1"/>
    </xf>
    <xf numFmtId="0" fontId="2" fillId="6" borderId="0" xfId="0" applyFont="1" applyFill="1" applyBorder="1" applyAlignment="1">
      <alignment horizontal="right" wrapText="1"/>
    </xf>
    <xf numFmtId="44" fontId="3" fillId="6" borderId="0" xfId="0" applyNumberFormat="1" applyFont="1" applyFill="1" applyBorder="1" applyAlignment="1">
      <alignment horizontal="left" wrapText="1"/>
    </xf>
    <xf numFmtId="0" fontId="18" fillId="6" borderId="1" xfId="0" applyFont="1" applyFill="1" applyBorder="1"/>
    <xf numFmtId="0" fontId="2" fillId="6" borderId="1" xfId="0" applyFont="1" applyFill="1" applyBorder="1" applyAlignment="1" applyProtection="1">
      <alignment horizontal="left" wrapText="1"/>
    </xf>
    <xf numFmtId="0" fontId="2" fillId="6" borderId="1" xfId="0" applyFont="1" applyFill="1" applyBorder="1" applyAlignment="1" applyProtection="1">
      <alignment horizontal="right" wrapText="1"/>
    </xf>
    <xf numFmtId="0" fontId="8" fillId="6" borderId="1" xfId="0" applyFont="1" applyFill="1" applyBorder="1" applyAlignment="1" applyProtection="1">
      <alignment horizontal="right" wrapText="1"/>
    </xf>
    <xf numFmtId="44" fontId="3" fillId="6" borderId="1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>
      <alignment horizontal="center" wrapText="1"/>
    </xf>
    <xf numFmtId="0" fontId="2" fillId="3" borderId="0" xfId="0" applyFont="1" applyFill="1"/>
    <xf numFmtId="0" fontId="2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2" fillId="6" borderId="2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16" fillId="6" borderId="2" xfId="0" applyFont="1" applyFill="1" applyBorder="1" applyAlignment="1">
      <alignment horizontal="right" wrapText="1"/>
    </xf>
    <xf numFmtId="0" fontId="8" fillId="6" borderId="2" xfId="0" applyFont="1" applyFill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17" fillId="0" borderId="0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8" fillId="0" borderId="16" xfId="0" applyFont="1" applyBorder="1" applyAlignment="1">
      <alignment horizontal="right" wrapText="1"/>
    </xf>
    <xf numFmtId="0" fontId="8" fillId="0" borderId="17" xfId="0" applyFont="1" applyBorder="1" applyAlignment="1">
      <alignment horizontal="right" wrapText="1"/>
    </xf>
    <xf numFmtId="0" fontId="8" fillId="6" borderId="13" xfId="0" applyFont="1" applyFill="1" applyBorder="1" applyAlignment="1">
      <alignment horizontal="right" wrapText="1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8" fillId="6" borderId="1" xfId="0" applyFont="1" applyFill="1" applyBorder="1" applyAlignment="1">
      <alignment horizontal="right" wrapText="1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6" borderId="18" xfId="0" applyFont="1" applyFill="1" applyBorder="1" applyAlignment="1">
      <alignment horizontal="left" wrapText="1"/>
    </xf>
    <xf numFmtId="0" fontId="3" fillId="0" borderId="1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6" fillId="6" borderId="1" xfId="0" applyFont="1" applyFill="1" applyBorder="1" applyAlignment="1">
      <alignment horizontal="right" wrapText="1"/>
    </xf>
    <xf numFmtId="0" fontId="8" fillId="6" borderId="18" xfId="0" applyFont="1" applyFill="1" applyBorder="1" applyAlignment="1">
      <alignment horizontal="right" wrapText="1"/>
    </xf>
    <xf numFmtId="0" fontId="7" fillId="0" borderId="10" xfId="0" applyFont="1" applyBorder="1" applyAlignment="1">
      <alignment horizontal="center" wrapText="1"/>
    </xf>
    <xf numFmtId="0" fontId="2" fillId="0" borderId="0" xfId="0" applyFont="1" applyBorder="1" applyAlignment="1" applyProtection="1">
      <alignment horizontal="right" wrapText="1"/>
    </xf>
    <xf numFmtId="0" fontId="17" fillId="0" borderId="0" xfId="0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left" wrapText="1"/>
    </xf>
    <xf numFmtId="0" fontId="8" fillId="6" borderId="1" xfId="0" applyFont="1" applyFill="1" applyBorder="1" applyAlignment="1" applyProtection="1">
      <alignment horizontal="right" wrapText="1"/>
    </xf>
    <xf numFmtId="0" fontId="3" fillId="0" borderId="1" xfId="0" applyFont="1" applyBorder="1" applyAlignment="1" applyProtection="1">
      <alignment horizontal="center" wrapText="1"/>
    </xf>
    <xf numFmtId="0" fontId="20" fillId="0" borderId="1" xfId="0" applyFont="1" applyBorder="1" applyAlignment="1">
      <alignment horizontal="left"/>
    </xf>
    <xf numFmtId="0" fontId="2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left" wrapText="1"/>
    </xf>
    <xf numFmtId="0" fontId="6" fillId="0" borderId="4" xfId="0" applyFont="1" applyBorder="1" applyAlignment="1" applyProtection="1">
      <alignment horizontal="left" wrapText="1"/>
    </xf>
    <xf numFmtId="0" fontId="7" fillId="0" borderId="8" xfId="0" applyFont="1" applyBorder="1" applyAlignment="1" applyProtection="1">
      <alignment horizontal="center" wrapText="1"/>
    </xf>
    <xf numFmtId="0" fontId="7" fillId="0" borderId="9" xfId="0" applyFont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workbookViewId="0">
      <selection activeCell="E30" sqref="E30"/>
    </sheetView>
  </sheetViews>
  <sheetFormatPr defaultRowHeight="15" x14ac:dyDescent="0.25"/>
  <sheetData>
    <row r="1" spans="1:10" ht="15" customHeight="1" x14ac:dyDescent="0.25">
      <c r="A1" s="94" t="s">
        <v>244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0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</row>
    <row r="4" spans="1:10" x14ac:dyDescent="0.25">
      <c r="A4" s="95"/>
      <c r="B4" s="95"/>
      <c r="C4" s="95"/>
      <c r="D4" s="95"/>
      <c r="E4" s="95"/>
      <c r="F4" s="95"/>
      <c r="G4" s="95"/>
      <c r="H4" s="95"/>
      <c r="I4" s="95"/>
      <c r="J4" s="95"/>
    </row>
    <row r="5" spans="1:10" x14ac:dyDescent="0.25">
      <c r="A5" s="95"/>
      <c r="B5" s="95"/>
      <c r="C5" s="95"/>
      <c r="D5" s="95"/>
      <c r="E5" s="95"/>
      <c r="F5" s="95"/>
      <c r="G5" s="95"/>
      <c r="H5" s="95"/>
      <c r="I5" s="95"/>
      <c r="J5" s="95"/>
    </row>
    <row r="6" spans="1:10" x14ac:dyDescent="0.25">
      <c r="A6" s="95"/>
      <c r="B6" s="95"/>
      <c r="C6" s="95"/>
      <c r="D6" s="95"/>
      <c r="E6" s="95"/>
      <c r="F6" s="95"/>
      <c r="G6" s="95"/>
      <c r="H6" s="95"/>
      <c r="I6" s="95"/>
      <c r="J6" s="95"/>
    </row>
    <row r="7" spans="1:10" x14ac:dyDescent="0.25">
      <c r="A7" s="95"/>
      <c r="B7" s="95"/>
      <c r="C7" s="95"/>
      <c r="D7" s="95"/>
      <c r="E7" s="95"/>
      <c r="F7" s="95"/>
      <c r="G7" s="95"/>
      <c r="H7" s="95"/>
      <c r="I7" s="95"/>
      <c r="J7" s="95"/>
    </row>
    <row r="8" spans="1:10" x14ac:dyDescent="0.25">
      <c r="A8" s="95"/>
      <c r="B8" s="95"/>
      <c r="C8" s="95"/>
      <c r="D8" s="95"/>
      <c r="E8" s="95"/>
      <c r="F8" s="95"/>
      <c r="G8" s="95"/>
      <c r="H8" s="95"/>
      <c r="I8" s="95"/>
      <c r="J8" s="95"/>
    </row>
    <row r="9" spans="1:10" x14ac:dyDescent="0.25">
      <c r="A9" s="95"/>
      <c r="B9" s="95"/>
      <c r="C9" s="95"/>
      <c r="D9" s="95"/>
      <c r="E9" s="95"/>
      <c r="F9" s="95"/>
      <c r="G9" s="95"/>
      <c r="H9" s="95"/>
      <c r="I9" s="95"/>
      <c r="J9" s="95"/>
    </row>
    <row r="10" spans="1:10" x14ac:dyDescent="0.25">
      <c r="A10" s="95"/>
      <c r="B10" s="95"/>
      <c r="C10" s="95"/>
      <c r="D10" s="95"/>
      <c r="E10" s="95"/>
      <c r="F10" s="95"/>
      <c r="G10" s="95"/>
      <c r="H10" s="95"/>
      <c r="I10" s="95"/>
      <c r="J10" s="95"/>
    </row>
    <row r="11" spans="1:10" x14ac:dyDescent="0.25">
      <c r="A11" s="95"/>
      <c r="B11" s="95"/>
      <c r="C11" s="95"/>
      <c r="D11" s="95"/>
      <c r="E11" s="95"/>
      <c r="F11" s="95"/>
      <c r="G11" s="95"/>
      <c r="H11" s="95"/>
      <c r="I11" s="95"/>
      <c r="J11" s="95"/>
    </row>
    <row r="12" spans="1:10" x14ac:dyDescent="0.25">
      <c r="A12" s="95"/>
      <c r="B12" s="95"/>
      <c r="C12" s="95"/>
      <c r="D12" s="95"/>
      <c r="E12" s="95"/>
      <c r="F12" s="95"/>
      <c r="G12" s="95"/>
      <c r="H12" s="95"/>
      <c r="I12" s="95"/>
      <c r="J12" s="95"/>
    </row>
    <row r="13" spans="1:10" x14ac:dyDescent="0.25">
      <c r="A13" s="95"/>
      <c r="B13" s="95"/>
      <c r="C13" s="95"/>
      <c r="D13" s="95"/>
      <c r="E13" s="95"/>
      <c r="F13" s="95"/>
      <c r="G13" s="95"/>
      <c r="H13" s="95"/>
      <c r="I13" s="95"/>
      <c r="J13" s="95"/>
    </row>
    <row r="14" spans="1:10" x14ac:dyDescent="0.25">
      <c r="A14" s="95"/>
      <c r="B14" s="95"/>
      <c r="C14" s="95"/>
      <c r="D14" s="95"/>
      <c r="E14" s="95"/>
      <c r="F14" s="95"/>
      <c r="G14" s="95"/>
      <c r="H14" s="95"/>
      <c r="I14" s="95"/>
      <c r="J14" s="95"/>
    </row>
    <row r="15" spans="1:10" x14ac:dyDescent="0.25">
      <c r="A15" s="95"/>
      <c r="B15" s="95"/>
      <c r="C15" s="95"/>
      <c r="D15" s="95"/>
      <c r="E15" s="95"/>
      <c r="F15" s="95"/>
      <c r="G15" s="95"/>
      <c r="H15" s="95"/>
      <c r="I15" s="95"/>
      <c r="J15" s="95"/>
    </row>
    <row r="16" spans="1:10" x14ac:dyDescent="0.25">
      <c r="A16" s="95"/>
      <c r="B16" s="95"/>
      <c r="C16" s="95"/>
      <c r="D16" s="95"/>
      <c r="E16" s="95"/>
      <c r="F16" s="95"/>
      <c r="G16" s="95"/>
      <c r="H16" s="95"/>
      <c r="I16" s="95"/>
      <c r="J16" s="95"/>
    </row>
    <row r="17" spans="1:10" x14ac:dyDescent="0.25">
      <c r="A17" s="95"/>
      <c r="B17" s="95"/>
      <c r="C17" s="95"/>
      <c r="D17" s="95"/>
      <c r="E17" s="95"/>
      <c r="F17" s="95"/>
      <c r="G17" s="95"/>
      <c r="H17" s="95"/>
      <c r="I17" s="95"/>
      <c r="J17" s="95"/>
    </row>
    <row r="18" spans="1:10" x14ac:dyDescent="0.25">
      <c r="A18" s="95"/>
      <c r="B18" s="95"/>
      <c r="C18" s="95"/>
      <c r="D18" s="95"/>
      <c r="E18" s="95"/>
      <c r="F18" s="95"/>
      <c r="G18" s="95"/>
      <c r="H18" s="95"/>
      <c r="I18" s="95"/>
      <c r="J18" s="95"/>
    </row>
    <row r="19" spans="1:10" x14ac:dyDescent="0.25">
      <c r="A19" s="95"/>
      <c r="B19" s="95"/>
      <c r="C19" s="95"/>
      <c r="D19" s="95"/>
      <c r="E19" s="95"/>
      <c r="F19" s="95"/>
      <c r="G19" s="95"/>
      <c r="H19" s="95"/>
      <c r="I19" s="95"/>
      <c r="J19" s="95"/>
    </row>
    <row r="20" spans="1:10" x14ac:dyDescent="0.25">
      <c r="A20" s="95"/>
      <c r="B20" s="95"/>
      <c r="C20" s="95"/>
      <c r="D20" s="95"/>
      <c r="E20" s="95"/>
      <c r="F20" s="95"/>
      <c r="G20" s="95"/>
      <c r="H20" s="95"/>
      <c r="I20" s="95"/>
      <c r="J20" s="95"/>
    </row>
    <row r="21" spans="1:10" x14ac:dyDescent="0.25">
      <c r="A21" s="95"/>
      <c r="B21" s="95"/>
      <c r="C21" s="95"/>
      <c r="D21" s="95"/>
      <c r="E21" s="95"/>
      <c r="F21" s="95"/>
      <c r="G21" s="95"/>
      <c r="H21" s="95"/>
      <c r="I21" s="95"/>
      <c r="J21" s="95"/>
    </row>
    <row r="22" spans="1:10" x14ac:dyDescent="0.25">
      <c r="A22" s="95"/>
      <c r="B22" s="95"/>
      <c r="C22" s="95"/>
      <c r="D22" s="95"/>
      <c r="E22" s="95"/>
      <c r="F22" s="95"/>
      <c r="G22" s="95"/>
      <c r="H22" s="95"/>
      <c r="I22" s="95"/>
      <c r="J22" s="95"/>
    </row>
    <row r="23" spans="1:10" x14ac:dyDescent="0.25">
      <c r="A23" s="95"/>
      <c r="B23" s="95"/>
      <c r="C23" s="95"/>
      <c r="D23" s="95"/>
      <c r="E23" s="95"/>
      <c r="F23" s="95"/>
      <c r="G23" s="95"/>
      <c r="H23" s="95"/>
      <c r="I23" s="95"/>
      <c r="J23" s="95"/>
    </row>
    <row r="24" spans="1:10" x14ac:dyDescent="0.25">
      <c r="A24" s="95"/>
      <c r="B24" s="95"/>
      <c r="C24" s="95"/>
      <c r="D24" s="95"/>
      <c r="E24" s="95"/>
      <c r="F24" s="95"/>
      <c r="G24" s="95"/>
      <c r="H24" s="95"/>
      <c r="I24" s="95"/>
      <c r="J24" s="95"/>
    </row>
    <row r="25" spans="1:10" x14ac:dyDescent="0.25">
      <c r="A25" s="95"/>
      <c r="B25" s="95"/>
      <c r="C25" s="95"/>
      <c r="D25" s="95"/>
      <c r="E25" s="95"/>
      <c r="F25" s="95"/>
      <c r="G25" s="95"/>
      <c r="H25" s="95"/>
      <c r="I25" s="95"/>
      <c r="J25" s="95"/>
    </row>
    <row r="26" spans="1:10" x14ac:dyDescent="0.25">
      <c r="A26" s="95"/>
      <c r="B26" s="95"/>
      <c r="C26" s="95"/>
      <c r="D26" s="95"/>
      <c r="E26" s="95"/>
      <c r="F26" s="95"/>
      <c r="G26" s="95"/>
      <c r="H26" s="95"/>
      <c r="I26" s="95"/>
      <c r="J26" s="95"/>
    </row>
  </sheetData>
  <mergeCells count="1">
    <mergeCell ref="A1:J26"/>
  </mergeCells>
  <pageMargins left="0.45" right="0.4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D21"/>
  <sheetViews>
    <sheetView zoomScaleNormal="100" zoomScaleSheetLayoutView="100" workbookViewId="0">
      <selection activeCell="A28" sqref="A28"/>
    </sheetView>
  </sheetViews>
  <sheetFormatPr defaultRowHeight="15" x14ac:dyDescent="0.25"/>
  <cols>
    <col min="1" max="1" width="58.140625" style="1" customWidth="1"/>
    <col min="2" max="2" width="17.42578125" style="1" bestFit="1" customWidth="1"/>
    <col min="3" max="3" width="12.7109375" style="1" customWidth="1"/>
    <col min="4" max="4" width="18.5703125" style="1" bestFit="1" customWidth="1"/>
    <col min="5" max="16384" width="9.140625" style="1"/>
  </cols>
  <sheetData>
    <row r="1" spans="1:4" x14ac:dyDescent="0.25">
      <c r="A1" s="98" t="s">
        <v>0</v>
      </c>
      <c r="B1" s="98"/>
      <c r="C1" s="98"/>
      <c r="D1" s="98"/>
    </row>
    <row r="2" spans="1:4" x14ac:dyDescent="0.25">
      <c r="A2" s="98" t="s">
        <v>187</v>
      </c>
      <c r="B2" s="98"/>
      <c r="C2" s="98"/>
      <c r="D2" s="98"/>
    </row>
    <row r="3" spans="1:4" x14ac:dyDescent="0.25">
      <c r="A3" s="99" t="s">
        <v>188</v>
      </c>
      <c r="B3" s="99"/>
      <c r="C3" s="99"/>
      <c r="D3" s="99"/>
    </row>
    <row r="4" spans="1:4" x14ac:dyDescent="0.25">
      <c r="A4" s="99" t="s">
        <v>1</v>
      </c>
      <c r="B4" s="99"/>
      <c r="C4" s="99"/>
      <c r="D4" s="99"/>
    </row>
    <row r="5" spans="1:4" x14ac:dyDescent="0.25">
      <c r="A5" s="99"/>
      <c r="B5" s="99"/>
      <c r="C5" s="99"/>
      <c r="D5" s="99"/>
    </row>
    <row r="6" spans="1:4" x14ac:dyDescent="0.25">
      <c r="A6" s="103" t="s">
        <v>238</v>
      </c>
      <c r="B6" s="104"/>
      <c r="C6" s="104"/>
      <c r="D6" s="104"/>
    </row>
    <row r="7" spans="1:4" ht="15.75" thickBot="1" x14ac:dyDescent="0.3">
      <c r="A7" s="2"/>
      <c r="B7" s="3"/>
      <c r="C7" s="3"/>
      <c r="D7" s="3"/>
    </row>
    <row r="8" spans="1:4" ht="15.75" thickBot="1" x14ac:dyDescent="0.3">
      <c r="A8" s="96" t="s">
        <v>2</v>
      </c>
      <c r="B8" s="97"/>
      <c r="C8" s="97"/>
      <c r="D8" s="97"/>
    </row>
    <row r="9" spans="1:4" x14ac:dyDescent="0.25">
      <c r="A9" s="107"/>
      <c r="B9" s="107"/>
      <c r="C9" s="107"/>
      <c r="D9" s="107"/>
    </row>
    <row r="10" spans="1:4" ht="29.25" x14ac:dyDescent="0.25">
      <c r="A10" s="10" t="s">
        <v>21</v>
      </c>
      <c r="B10" s="10" t="s">
        <v>4</v>
      </c>
      <c r="C10" s="10" t="s">
        <v>5</v>
      </c>
      <c r="D10" s="61" t="s">
        <v>243</v>
      </c>
    </row>
    <row r="11" spans="1:4" x14ac:dyDescent="0.25">
      <c r="A11" s="24" t="s">
        <v>57</v>
      </c>
      <c r="B11" s="24" t="s">
        <v>22</v>
      </c>
      <c r="C11" s="24" t="s">
        <v>23</v>
      </c>
      <c r="D11" s="5"/>
    </row>
    <row r="12" spans="1:4" x14ac:dyDescent="0.25">
      <c r="A12" s="101" t="s">
        <v>214</v>
      </c>
      <c r="B12" s="101"/>
      <c r="C12" s="101"/>
      <c r="D12" s="6"/>
    </row>
    <row r="13" spans="1:4" x14ac:dyDescent="0.25">
      <c r="A13" s="105"/>
      <c r="B13" s="105"/>
      <c r="C13" s="105"/>
      <c r="D13" s="105"/>
    </row>
    <row r="14" spans="1:4" x14ac:dyDescent="0.25">
      <c r="A14" s="106"/>
      <c r="B14" s="106"/>
      <c r="C14" s="106"/>
      <c r="D14" s="106"/>
    </row>
    <row r="15" spans="1:4" ht="29.25" x14ac:dyDescent="0.25">
      <c r="A15" s="57" t="s">
        <v>46</v>
      </c>
      <c r="B15" s="57" t="s">
        <v>4</v>
      </c>
      <c r="C15" s="57" t="s">
        <v>5</v>
      </c>
      <c r="D15" s="60" t="s">
        <v>243</v>
      </c>
    </row>
    <row r="16" spans="1:4" x14ac:dyDescent="0.25">
      <c r="A16" s="24" t="s">
        <v>58</v>
      </c>
      <c r="B16" s="24" t="s">
        <v>49</v>
      </c>
      <c r="C16" s="24" t="s">
        <v>50</v>
      </c>
      <c r="D16" s="5"/>
    </row>
    <row r="17" spans="1:4" x14ac:dyDescent="0.25">
      <c r="A17" s="101" t="s">
        <v>173</v>
      </c>
      <c r="B17" s="101"/>
      <c r="C17" s="101"/>
      <c r="D17" s="6"/>
    </row>
    <row r="18" spans="1:4" ht="15.75" thickBot="1" x14ac:dyDescent="0.3">
      <c r="A18" s="102"/>
      <c r="B18" s="102"/>
      <c r="C18" s="102"/>
      <c r="D18" s="102"/>
    </row>
    <row r="19" spans="1:4" ht="15.75" thickBot="1" x14ac:dyDescent="0.3">
      <c r="A19" s="14"/>
      <c r="B19" s="108" t="s">
        <v>53</v>
      </c>
      <c r="C19" s="108"/>
      <c r="D19" s="16">
        <f>SUM(D12:D17)</f>
        <v>0</v>
      </c>
    </row>
    <row r="20" spans="1:4" x14ac:dyDescent="0.25">
      <c r="A20" s="109" t="s">
        <v>239</v>
      </c>
      <c r="B20" s="109"/>
      <c r="C20" s="109"/>
      <c r="D20" s="109"/>
    </row>
    <row r="21" spans="1:4" x14ac:dyDescent="0.25">
      <c r="A21" s="100"/>
      <c r="B21" s="100"/>
      <c r="C21" s="100"/>
      <c r="D21" s="100"/>
    </row>
  </sheetData>
  <sheetProtection selectLockedCells="1"/>
  <mergeCells count="16">
    <mergeCell ref="A8:D8"/>
    <mergeCell ref="A1:D1"/>
    <mergeCell ref="A3:D3"/>
    <mergeCell ref="A5:D5"/>
    <mergeCell ref="A21:D21"/>
    <mergeCell ref="A2:D2"/>
    <mergeCell ref="A4:D4"/>
    <mergeCell ref="A17:C17"/>
    <mergeCell ref="A18:D18"/>
    <mergeCell ref="A12:C12"/>
    <mergeCell ref="A6:D6"/>
    <mergeCell ref="A13:D13"/>
    <mergeCell ref="A14:D14"/>
    <mergeCell ref="A9:D9"/>
    <mergeCell ref="B19:C19"/>
    <mergeCell ref="A20:D20"/>
  </mergeCells>
  <printOptions horizontalCentered="1"/>
  <pageMargins left="0.5" right="0.5" top="0.5" bottom="0.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D92"/>
  <sheetViews>
    <sheetView zoomScaleNormal="100" zoomScaleSheetLayoutView="100" workbookViewId="0">
      <selection activeCell="G8" sqref="G8"/>
    </sheetView>
  </sheetViews>
  <sheetFormatPr defaultRowHeight="15" x14ac:dyDescent="0.25"/>
  <cols>
    <col min="1" max="1" width="58.140625" style="1" customWidth="1"/>
    <col min="2" max="2" width="30.85546875" style="1" customWidth="1"/>
    <col min="3" max="3" width="24.42578125" style="1" customWidth="1"/>
    <col min="4" max="4" width="19.42578125" style="1" customWidth="1"/>
    <col min="5" max="16384" width="9.140625" style="1"/>
  </cols>
  <sheetData>
    <row r="1" spans="1:4" x14ac:dyDescent="0.25">
      <c r="A1" s="98" t="str">
        <f>'Folding Bleacher Co.'!A1:D1</f>
        <v>ATTACHMENT  A</v>
      </c>
      <c r="B1" s="98"/>
      <c r="C1" s="98"/>
      <c r="D1" s="98"/>
    </row>
    <row r="2" spans="1:4" x14ac:dyDescent="0.25">
      <c r="A2" s="98" t="str">
        <f>'Folding Bleacher Co.'!A2:D2</f>
        <v>BLEACHER LIST BY MANUFACTURER &amp; INSPECTION COST</v>
      </c>
      <c r="B2" s="98"/>
      <c r="C2" s="98"/>
      <c r="D2" s="98"/>
    </row>
    <row r="3" spans="1:4" x14ac:dyDescent="0.25">
      <c r="A3" s="99" t="str">
        <f>'Folding Bleacher Co.'!A3:D3</f>
        <v>BID 26-050DNS</v>
      </c>
      <c r="B3" s="99"/>
      <c r="C3" s="99"/>
      <c r="D3" s="99"/>
    </row>
    <row r="4" spans="1:4" x14ac:dyDescent="0.25">
      <c r="A4" s="99" t="str">
        <f>'Folding Bleacher Co.'!A4:D4</f>
        <v>Indoor Bleacher Inspection &amp; Repair/Replacement Services</v>
      </c>
      <c r="B4" s="99"/>
      <c r="C4" s="99"/>
      <c r="D4" s="99"/>
    </row>
    <row r="5" spans="1:4" x14ac:dyDescent="0.25">
      <c r="A5" s="99"/>
      <c r="B5" s="99"/>
      <c r="C5" s="99"/>
      <c r="D5" s="99"/>
    </row>
    <row r="6" spans="1:4" x14ac:dyDescent="0.25">
      <c r="A6" s="103" t="str">
        <f>'Folding Bleacher Co.'!A6:D6</f>
        <v>*Extended Total of Inspection Cost is to be used when completing Bid Pricing Form, Page 28, Part 1, Item No. 1.</v>
      </c>
      <c r="B6" s="104"/>
      <c r="C6" s="104"/>
      <c r="D6" s="104"/>
    </row>
    <row r="7" spans="1:4" ht="15.75" thickBot="1" x14ac:dyDescent="0.3">
      <c r="A7" s="2"/>
      <c r="B7" s="3"/>
      <c r="C7" s="3"/>
      <c r="D7" s="3"/>
    </row>
    <row r="8" spans="1:4" ht="15.75" thickBot="1" x14ac:dyDescent="0.3">
      <c r="A8" s="62" t="s">
        <v>54</v>
      </c>
      <c r="B8" s="63"/>
      <c r="C8" s="63"/>
      <c r="D8" s="63"/>
    </row>
    <row r="9" spans="1:4" x14ac:dyDescent="0.25">
      <c r="A9" s="115"/>
      <c r="B9" s="115"/>
      <c r="C9" s="115"/>
      <c r="D9" s="115"/>
    </row>
    <row r="10" spans="1:4" ht="29.25" x14ac:dyDescent="0.25">
      <c r="A10" s="44" t="s">
        <v>3</v>
      </c>
      <c r="B10" s="44" t="s">
        <v>4</v>
      </c>
      <c r="C10" s="44" t="s">
        <v>5</v>
      </c>
      <c r="D10" s="74" t="s">
        <v>243</v>
      </c>
    </row>
    <row r="11" spans="1:4" x14ac:dyDescent="0.25">
      <c r="A11" s="24" t="s">
        <v>59</v>
      </c>
      <c r="B11" s="24" t="s">
        <v>6</v>
      </c>
      <c r="C11" s="76" t="s">
        <v>7</v>
      </c>
      <c r="D11" s="8"/>
    </row>
    <row r="12" spans="1:4" x14ac:dyDescent="0.25">
      <c r="A12" s="101" t="s">
        <v>164</v>
      </c>
      <c r="B12" s="101"/>
      <c r="C12" s="116"/>
      <c r="D12" s="6"/>
    </row>
    <row r="13" spans="1:4" x14ac:dyDescent="0.25">
      <c r="A13" s="110"/>
      <c r="B13" s="111"/>
      <c r="C13" s="111"/>
      <c r="D13" s="112"/>
    </row>
    <row r="14" spans="1:4" x14ac:dyDescent="0.25">
      <c r="A14" s="24" t="s">
        <v>60</v>
      </c>
      <c r="B14" s="24" t="s">
        <v>176</v>
      </c>
      <c r="C14" s="24" t="s">
        <v>8</v>
      </c>
      <c r="D14" s="7"/>
    </row>
    <row r="15" spans="1:4" x14ac:dyDescent="0.25">
      <c r="A15" s="101" t="s">
        <v>165</v>
      </c>
      <c r="B15" s="101"/>
      <c r="C15" s="101"/>
      <c r="D15" s="6"/>
    </row>
    <row r="16" spans="1:4" x14ac:dyDescent="0.25">
      <c r="A16" s="110"/>
      <c r="B16" s="111"/>
      <c r="C16" s="111"/>
      <c r="D16" s="112"/>
    </row>
    <row r="17" spans="1:4" x14ac:dyDescent="0.25">
      <c r="A17" s="24" t="s">
        <v>61</v>
      </c>
      <c r="B17" s="24" t="s">
        <v>9</v>
      </c>
      <c r="C17" s="24" t="s">
        <v>10</v>
      </c>
      <c r="D17" s="7"/>
    </row>
    <row r="18" spans="1:4" x14ac:dyDescent="0.25">
      <c r="A18" s="101" t="s">
        <v>224</v>
      </c>
      <c r="B18" s="101"/>
      <c r="C18" s="101"/>
      <c r="D18" s="6"/>
    </row>
    <row r="19" spans="1:4" x14ac:dyDescent="0.25">
      <c r="A19" s="116" t="s">
        <v>206</v>
      </c>
      <c r="B19" s="117"/>
      <c r="C19" s="117"/>
      <c r="D19" s="73"/>
    </row>
    <row r="20" spans="1:4" x14ac:dyDescent="0.25">
      <c r="A20" s="46"/>
      <c r="B20" s="47"/>
      <c r="C20" s="47"/>
      <c r="D20" s="73"/>
    </row>
    <row r="21" spans="1:4" ht="18" customHeight="1" x14ac:dyDescent="0.25">
      <c r="A21" s="124" t="s">
        <v>237</v>
      </c>
      <c r="B21" s="125"/>
      <c r="C21" s="125"/>
      <c r="D21" s="126"/>
    </row>
    <row r="22" spans="1:4" ht="18" customHeight="1" x14ac:dyDescent="0.25">
      <c r="A22" s="38" t="s">
        <v>227</v>
      </c>
      <c r="B22" s="39"/>
      <c r="C22" s="39"/>
      <c r="D22" s="73"/>
    </row>
    <row r="23" spans="1:4" ht="18" customHeight="1" x14ac:dyDescent="0.25">
      <c r="A23" s="48"/>
      <c r="B23" s="49"/>
      <c r="C23" s="47"/>
      <c r="D23" s="73"/>
    </row>
    <row r="24" spans="1:4" ht="15" customHeight="1" x14ac:dyDescent="0.25">
      <c r="A24" s="116" t="s">
        <v>225</v>
      </c>
      <c r="B24" s="117"/>
      <c r="C24" s="117"/>
      <c r="D24" s="118"/>
    </row>
    <row r="25" spans="1:4" ht="15" customHeight="1" x14ac:dyDescent="0.25">
      <c r="A25" s="116" t="s">
        <v>226</v>
      </c>
      <c r="B25" s="117"/>
      <c r="C25" s="21"/>
      <c r="D25" s="22"/>
    </row>
    <row r="26" spans="1:4" x14ac:dyDescent="0.25">
      <c r="A26" s="46"/>
      <c r="B26" s="47"/>
      <c r="C26" s="47"/>
      <c r="D26" s="50"/>
    </row>
    <row r="27" spans="1:4" x14ac:dyDescent="0.25">
      <c r="A27" s="24" t="s">
        <v>62</v>
      </c>
      <c r="B27" s="24" t="s">
        <v>11</v>
      </c>
      <c r="C27" s="24" t="s">
        <v>12</v>
      </c>
      <c r="D27" s="7"/>
    </row>
    <row r="28" spans="1:4" x14ac:dyDescent="0.25">
      <c r="A28" s="101" t="s">
        <v>207</v>
      </c>
      <c r="B28" s="101"/>
      <c r="C28" s="101"/>
      <c r="D28" s="6"/>
    </row>
    <row r="29" spans="1:4" x14ac:dyDescent="0.25">
      <c r="A29" s="101" t="s">
        <v>208</v>
      </c>
      <c r="B29" s="101"/>
      <c r="C29" s="101"/>
      <c r="D29" s="6"/>
    </row>
    <row r="30" spans="1:4" x14ac:dyDescent="0.25">
      <c r="A30" s="113"/>
      <c r="B30" s="100"/>
      <c r="C30" s="100"/>
      <c r="D30" s="114"/>
    </row>
    <row r="31" spans="1:4" x14ac:dyDescent="0.25">
      <c r="A31" s="121" t="s">
        <v>166</v>
      </c>
      <c r="B31" s="121"/>
      <c r="C31" s="121"/>
      <c r="D31" s="6"/>
    </row>
    <row r="32" spans="1:4" x14ac:dyDescent="0.25">
      <c r="A32" s="121" t="s">
        <v>18</v>
      </c>
      <c r="B32" s="121"/>
      <c r="C32" s="121"/>
      <c r="D32" s="6"/>
    </row>
    <row r="33" spans="1:4" x14ac:dyDescent="0.25">
      <c r="A33" s="51"/>
      <c r="B33" s="52"/>
      <c r="C33" s="52"/>
      <c r="D33" s="53"/>
    </row>
    <row r="34" spans="1:4" x14ac:dyDescent="0.25">
      <c r="A34" s="77" t="s">
        <v>230</v>
      </c>
      <c r="B34" s="78" t="s">
        <v>231</v>
      </c>
      <c r="C34" s="78" t="s">
        <v>17</v>
      </c>
      <c r="D34" s="40"/>
    </row>
    <row r="35" spans="1:4" ht="15" customHeight="1" x14ac:dyDescent="0.25">
      <c r="A35" s="127" t="s">
        <v>232</v>
      </c>
      <c r="B35" s="128"/>
      <c r="C35" s="128"/>
      <c r="D35" s="6"/>
    </row>
    <row r="36" spans="1:4" ht="15" customHeight="1" x14ac:dyDescent="0.25">
      <c r="A36" s="54"/>
      <c r="B36" s="55"/>
      <c r="C36" s="55"/>
      <c r="D36" s="6"/>
    </row>
    <row r="37" spans="1:4" x14ac:dyDescent="0.25">
      <c r="A37" s="24" t="s">
        <v>229</v>
      </c>
      <c r="B37" s="78" t="s">
        <v>233</v>
      </c>
      <c r="C37" s="78" t="s">
        <v>234</v>
      </c>
      <c r="D37" s="40"/>
    </row>
    <row r="38" spans="1:4" ht="15" customHeight="1" x14ac:dyDescent="0.25">
      <c r="A38" s="129" t="s">
        <v>235</v>
      </c>
      <c r="B38" s="130"/>
      <c r="C38" s="130"/>
      <c r="D38" s="6"/>
    </row>
    <row r="39" spans="1:4" ht="15" customHeight="1" x14ac:dyDescent="0.25">
      <c r="A39" s="41" t="s">
        <v>236</v>
      </c>
      <c r="B39" s="42"/>
      <c r="C39" s="11"/>
      <c r="D39" s="6"/>
    </row>
    <row r="40" spans="1:4" x14ac:dyDescent="0.25">
      <c r="A40" s="110"/>
      <c r="B40" s="111"/>
      <c r="C40" s="111"/>
      <c r="D40" s="112"/>
    </row>
    <row r="41" spans="1:4" x14ac:dyDescent="0.25">
      <c r="A41" s="24" t="s">
        <v>66</v>
      </c>
      <c r="B41" s="24" t="s">
        <v>19</v>
      </c>
      <c r="C41" s="24" t="s">
        <v>20</v>
      </c>
      <c r="D41" s="7"/>
    </row>
    <row r="42" spans="1:4" x14ac:dyDescent="0.25">
      <c r="A42" s="101" t="s">
        <v>240</v>
      </c>
      <c r="B42" s="101"/>
      <c r="C42" s="101"/>
      <c r="D42" s="6"/>
    </row>
    <row r="43" spans="1:4" ht="15.75" customHeight="1" x14ac:dyDescent="0.25">
      <c r="A43" s="116" t="s">
        <v>241</v>
      </c>
      <c r="B43" s="117"/>
      <c r="C43" s="118"/>
      <c r="D43" s="6"/>
    </row>
    <row r="44" spans="1:4" x14ac:dyDescent="0.25">
      <c r="A44" s="101" t="s">
        <v>209</v>
      </c>
      <c r="B44" s="101"/>
      <c r="C44" s="101"/>
      <c r="D44" s="6"/>
    </row>
    <row r="45" spans="1:4" x14ac:dyDescent="0.25">
      <c r="A45" s="27"/>
      <c r="B45" s="27"/>
      <c r="C45" s="27"/>
      <c r="D45" s="28"/>
    </row>
    <row r="46" spans="1:4" x14ac:dyDescent="0.25">
      <c r="A46" s="119"/>
      <c r="B46" s="119"/>
      <c r="C46" s="119"/>
      <c r="D46" s="119"/>
    </row>
    <row r="47" spans="1:4" ht="29.25" x14ac:dyDescent="0.25">
      <c r="A47" s="56" t="s">
        <v>21</v>
      </c>
      <c r="B47" s="56" t="s">
        <v>4</v>
      </c>
      <c r="C47" s="56" t="s">
        <v>5</v>
      </c>
      <c r="D47" s="61" t="s">
        <v>243</v>
      </c>
    </row>
    <row r="48" spans="1:4" x14ac:dyDescent="0.25">
      <c r="A48" s="79" t="s">
        <v>77</v>
      </c>
      <c r="B48" s="24" t="s">
        <v>44</v>
      </c>
      <c r="C48" s="24" t="s">
        <v>45</v>
      </c>
      <c r="D48" s="5"/>
    </row>
    <row r="49" spans="1:4" x14ac:dyDescent="0.25">
      <c r="A49" s="121" t="s">
        <v>147</v>
      </c>
      <c r="B49" s="121"/>
      <c r="C49" s="121"/>
      <c r="D49" s="6"/>
    </row>
    <row r="50" spans="1:4" x14ac:dyDescent="0.25">
      <c r="A50" s="113" t="s">
        <v>175</v>
      </c>
      <c r="B50" s="100"/>
      <c r="C50" s="100"/>
      <c r="D50" s="114"/>
    </row>
    <row r="51" spans="1:4" x14ac:dyDescent="0.25">
      <c r="A51" s="24" t="s">
        <v>24</v>
      </c>
      <c r="B51" s="24" t="s">
        <v>25</v>
      </c>
      <c r="C51" s="24" t="s">
        <v>26</v>
      </c>
      <c r="D51" s="7"/>
    </row>
    <row r="52" spans="1:4" x14ac:dyDescent="0.25">
      <c r="A52" s="116" t="s">
        <v>210</v>
      </c>
      <c r="B52" s="117"/>
      <c r="C52" s="118"/>
      <c r="D52" s="6"/>
    </row>
    <row r="53" spans="1:4" x14ac:dyDescent="0.25">
      <c r="A53" s="110"/>
      <c r="B53" s="111"/>
      <c r="C53" s="111"/>
      <c r="D53" s="112"/>
    </row>
    <row r="54" spans="1:4" x14ac:dyDescent="0.25">
      <c r="A54" s="24" t="s">
        <v>67</v>
      </c>
      <c r="B54" s="24" t="s">
        <v>27</v>
      </c>
      <c r="C54" s="24" t="s">
        <v>28</v>
      </c>
      <c r="D54" s="8"/>
    </row>
    <row r="55" spans="1:4" x14ac:dyDescent="0.25">
      <c r="A55" s="120" t="s">
        <v>167</v>
      </c>
      <c r="B55" s="120"/>
      <c r="C55" s="120"/>
      <c r="D55" s="6"/>
    </row>
    <row r="56" spans="1:4" x14ac:dyDescent="0.25">
      <c r="A56" s="113" t="s">
        <v>175</v>
      </c>
      <c r="B56" s="100"/>
      <c r="C56" s="100"/>
      <c r="D56" s="114"/>
    </row>
    <row r="57" spans="1:4" x14ac:dyDescent="0.25">
      <c r="A57" s="79" t="s">
        <v>74</v>
      </c>
      <c r="B57" s="24" t="s">
        <v>40</v>
      </c>
      <c r="C57" s="24" t="s">
        <v>41</v>
      </c>
      <c r="D57" s="5"/>
    </row>
    <row r="58" spans="1:4" x14ac:dyDescent="0.25">
      <c r="A58" s="121" t="s">
        <v>148</v>
      </c>
      <c r="B58" s="121"/>
      <c r="C58" s="121"/>
      <c r="D58" s="6"/>
    </row>
    <row r="59" spans="1:4" x14ac:dyDescent="0.25">
      <c r="A59" s="110"/>
      <c r="B59" s="111"/>
      <c r="C59" s="111"/>
      <c r="D59" s="112"/>
    </row>
    <row r="60" spans="1:4" x14ac:dyDescent="0.25">
      <c r="A60" s="24" t="s">
        <v>68</v>
      </c>
      <c r="B60" s="24" t="s">
        <v>29</v>
      </c>
      <c r="C60" s="24" t="s">
        <v>30</v>
      </c>
      <c r="D60" s="7"/>
    </row>
    <row r="61" spans="1:4" x14ac:dyDescent="0.25">
      <c r="A61" s="122" t="s">
        <v>211</v>
      </c>
      <c r="B61" s="122"/>
      <c r="C61" s="122"/>
      <c r="D61" s="6"/>
    </row>
    <row r="62" spans="1:4" x14ac:dyDescent="0.25">
      <c r="A62" s="110"/>
      <c r="B62" s="111"/>
      <c r="C62" s="111"/>
      <c r="D62" s="112"/>
    </row>
    <row r="63" spans="1:4" x14ac:dyDescent="0.25">
      <c r="A63" s="24" t="s">
        <v>69</v>
      </c>
      <c r="B63" s="24" t="s">
        <v>31</v>
      </c>
      <c r="C63" s="24" t="s">
        <v>32</v>
      </c>
      <c r="D63" s="7"/>
    </row>
    <row r="64" spans="1:4" x14ac:dyDescent="0.25">
      <c r="A64" s="120" t="s">
        <v>212</v>
      </c>
      <c r="B64" s="120"/>
      <c r="C64" s="120"/>
      <c r="D64" s="6"/>
    </row>
    <row r="65" spans="1:4" x14ac:dyDescent="0.25">
      <c r="A65" s="110"/>
      <c r="B65" s="111"/>
      <c r="C65" s="111"/>
      <c r="D65" s="112"/>
    </row>
    <row r="66" spans="1:4" x14ac:dyDescent="0.25">
      <c r="A66" s="24" t="s">
        <v>70</v>
      </c>
      <c r="B66" s="24" t="s">
        <v>33</v>
      </c>
      <c r="C66" s="24" t="s">
        <v>34</v>
      </c>
      <c r="D66" s="7"/>
    </row>
    <row r="67" spans="1:4" x14ac:dyDescent="0.25">
      <c r="A67" s="101" t="s">
        <v>168</v>
      </c>
      <c r="B67" s="101"/>
      <c r="C67" s="101"/>
      <c r="D67" s="6"/>
    </row>
    <row r="68" spans="1:4" x14ac:dyDescent="0.25">
      <c r="A68" s="110"/>
      <c r="B68" s="111"/>
      <c r="C68" s="111"/>
      <c r="D68" s="112"/>
    </row>
    <row r="69" spans="1:4" x14ac:dyDescent="0.25">
      <c r="A69" s="24" t="s">
        <v>71</v>
      </c>
      <c r="B69" s="24" t="s">
        <v>35</v>
      </c>
      <c r="C69" s="24" t="s">
        <v>36</v>
      </c>
      <c r="D69" s="8"/>
    </row>
    <row r="70" spans="1:4" x14ac:dyDescent="0.25">
      <c r="A70" s="101" t="s">
        <v>213</v>
      </c>
      <c r="B70" s="101"/>
      <c r="C70" s="101"/>
      <c r="D70" s="6"/>
    </row>
    <row r="71" spans="1:4" x14ac:dyDescent="0.25">
      <c r="A71" s="110"/>
      <c r="B71" s="111"/>
      <c r="C71" s="111"/>
      <c r="D71" s="112"/>
    </row>
    <row r="72" spans="1:4" x14ac:dyDescent="0.25">
      <c r="A72" s="24" t="s">
        <v>72</v>
      </c>
      <c r="B72" s="24" t="s">
        <v>37</v>
      </c>
      <c r="C72" s="24" t="s">
        <v>38</v>
      </c>
      <c r="D72" s="7"/>
    </row>
    <row r="73" spans="1:4" x14ac:dyDescent="0.25">
      <c r="A73" s="121" t="s">
        <v>169</v>
      </c>
      <c r="B73" s="121"/>
      <c r="C73" s="121"/>
      <c r="D73" s="6"/>
    </row>
    <row r="74" spans="1:4" x14ac:dyDescent="0.25">
      <c r="A74" s="110"/>
      <c r="B74" s="111"/>
      <c r="C74" s="111"/>
      <c r="D74" s="112"/>
    </row>
    <row r="75" spans="1:4" x14ac:dyDescent="0.25">
      <c r="A75" s="79" t="s">
        <v>73</v>
      </c>
      <c r="B75" s="24" t="s">
        <v>185</v>
      </c>
      <c r="C75" s="24" t="s">
        <v>39</v>
      </c>
      <c r="D75" s="7"/>
    </row>
    <row r="76" spans="1:4" x14ac:dyDescent="0.25">
      <c r="A76" s="121" t="s">
        <v>170</v>
      </c>
      <c r="B76" s="121"/>
      <c r="C76" s="121"/>
      <c r="D76" s="6"/>
    </row>
    <row r="77" spans="1:4" x14ac:dyDescent="0.25">
      <c r="A77" s="105"/>
      <c r="B77" s="105"/>
      <c r="C77" s="105"/>
      <c r="D77" s="105"/>
    </row>
    <row r="78" spans="1:4" x14ac:dyDescent="0.25">
      <c r="A78" s="79" t="s">
        <v>75</v>
      </c>
      <c r="B78" s="24" t="s">
        <v>42</v>
      </c>
      <c r="C78" s="24" t="s">
        <v>43</v>
      </c>
      <c r="D78" s="8"/>
    </row>
    <row r="79" spans="1:4" x14ac:dyDescent="0.25">
      <c r="A79" s="121" t="s">
        <v>171</v>
      </c>
      <c r="B79" s="121"/>
      <c r="C79" s="121"/>
      <c r="D79" s="6"/>
    </row>
    <row r="80" spans="1:4" x14ac:dyDescent="0.25">
      <c r="A80" s="23"/>
      <c r="B80" s="23"/>
      <c r="C80" s="23"/>
      <c r="D80" s="6"/>
    </row>
    <row r="81" spans="1:4" x14ac:dyDescent="0.25">
      <c r="A81" s="79" t="s">
        <v>76</v>
      </c>
      <c r="B81" s="79" t="s">
        <v>198</v>
      </c>
      <c r="C81" s="79" t="s">
        <v>222</v>
      </c>
      <c r="D81" s="91"/>
    </row>
    <row r="82" spans="1:4" x14ac:dyDescent="0.25">
      <c r="A82" s="101" t="s">
        <v>228</v>
      </c>
      <c r="B82" s="101"/>
      <c r="C82" s="101"/>
      <c r="D82" s="101"/>
    </row>
    <row r="83" spans="1:4" x14ac:dyDescent="0.25">
      <c r="A83" s="106"/>
      <c r="B83" s="106"/>
      <c r="C83" s="106"/>
      <c r="D83" s="106"/>
    </row>
    <row r="84" spans="1:4" ht="29.25" x14ac:dyDescent="0.25">
      <c r="A84" s="57" t="s">
        <v>46</v>
      </c>
      <c r="B84" s="57" t="s">
        <v>4</v>
      </c>
      <c r="C84" s="57" t="s">
        <v>5</v>
      </c>
      <c r="D84" s="60" t="s">
        <v>243</v>
      </c>
    </row>
    <row r="85" spans="1:4" x14ac:dyDescent="0.25">
      <c r="A85" s="24" t="s">
        <v>56</v>
      </c>
      <c r="B85" s="24" t="s">
        <v>47</v>
      </c>
      <c r="C85" s="24" t="s">
        <v>48</v>
      </c>
      <c r="D85" s="7"/>
    </row>
    <row r="86" spans="1:4" x14ac:dyDescent="0.25">
      <c r="A86" s="121" t="s">
        <v>172</v>
      </c>
      <c r="B86" s="121"/>
      <c r="C86" s="121"/>
      <c r="D86" s="6"/>
    </row>
    <row r="87" spans="1:4" x14ac:dyDescent="0.25">
      <c r="A87" s="123"/>
      <c r="B87" s="123"/>
      <c r="C87" s="123"/>
      <c r="D87" s="123"/>
    </row>
    <row r="88" spans="1:4" ht="29.25" x14ac:dyDescent="0.25">
      <c r="A88" s="58" t="s">
        <v>51</v>
      </c>
      <c r="B88" s="58" t="s">
        <v>4</v>
      </c>
      <c r="C88" s="58" t="s">
        <v>5</v>
      </c>
      <c r="D88" s="59" t="s">
        <v>243</v>
      </c>
    </row>
    <row r="89" spans="1:4" x14ac:dyDescent="0.25">
      <c r="A89" s="24" t="s">
        <v>55</v>
      </c>
      <c r="B89" s="24" t="s">
        <v>186</v>
      </c>
      <c r="C89" s="24" t="s">
        <v>52</v>
      </c>
      <c r="D89" s="7"/>
    </row>
    <row r="90" spans="1:4" x14ac:dyDescent="0.25">
      <c r="A90" s="101" t="s">
        <v>146</v>
      </c>
      <c r="B90" s="101"/>
      <c r="C90" s="101"/>
      <c r="D90" s="6"/>
    </row>
    <row r="91" spans="1:4" ht="15.75" thickBot="1" x14ac:dyDescent="0.3">
      <c r="A91" s="14"/>
      <c r="B91" s="108" t="s">
        <v>53</v>
      </c>
      <c r="C91" s="108"/>
      <c r="D91" s="25">
        <f>SUM(D12:D90)</f>
        <v>0</v>
      </c>
    </row>
    <row r="92" spans="1:4" x14ac:dyDescent="0.25">
      <c r="A92" s="109" t="s">
        <v>239</v>
      </c>
      <c r="B92" s="109"/>
      <c r="C92" s="109"/>
      <c r="D92" s="109"/>
    </row>
  </sheetData>
  <sheetProtection selectLockedCells="1"/>
  <mergeCells count="56">
    <mergeCell ref="A6:D6"/>
    <mergeCell ref="A1:D1"/>
    <mergeCell ref="A2:D2"/>
    <mergeCell ref="A3:D3"/>
    <mergeCell ref="A4:D4"/>
    <mergeCell ref="A5:D5"/>
    <mergeCell ref="A13:D13"/>
    <mergeCell ref="A16:D16"/>
    <mergeCell ref="A49:C49"/>
    <mergeCell ref="A32:C32"/>
    <mergeCell ref="A44:C44"/>
    <mergeCell ref="A40:D40"/>
    <mergeCell ref="A31:C31"/>
    <mergeCell ref="A21:D21"/>
    <mergeCell ref="A35:C35"/>
    <mergeCell ref="A38:C38"/>
    <mergeCell ref="A43:C43"/>
    <mergeCell ref="A68:D68"/>
    <mergeCell ref="A70:C70"/>
    <mergeCell ref="A71:D71"/>
    <mergeCell ref="B91:C91"/>
    <mergeCell ref="A92:D92"/>
    <mergeCell ref="A90:C90"/>
    <mergeCell ref="A87:D87"/>
    <mergeCell ref="A86:C86"/>
    <mergeCell ref="A82:D82"/>
    <mergeCell ref="A77:D77"/>
    <mergeCell ref="A79:C79"/>
    <mergeCell ref="A73:C73"/>
    <mergeCell ref="A74:D74"/>
    <mergeCell ref="A83:D83"/>
    <mergeCell ref="A76:C76"/>
    <mergeCell ref="A64:C64"/>
    <mergeCell ref="A67:C67"/>
    <mergeCell ref="A55:C55"/>
    <mergeCell ref="A65:D65"/>
    <mergeCell ref="A62:D62"/>
    <mergeCell ref="A59:D59"/>
    <mergeCell ref="A58:C58"/>
    <mergeCell ref="A61:C61"/>
    <mergeCell ref="A53:D53"/>
    <mergeCell ref="A56:D56"/>
    <mergeCell ref="A9:D9"/>
    <mergeCell ref="A24:D24"/>
    <mergeCell ref="A42:C42"/>
    <mergeCell ref="A50:D50"/>
    <mergeCell ref="A18:C18"/>
    <mergeCell ref="A19:C19"/>
    <mergeCell ref="A28:C28"/>
    <mergeCell ref="A30:D30"/>
    <mergeCell ref="A12:C12"/>
    <mergeCell ref="A15:C15"/>
    <mergeCell ref="A29:C29"/>
    <mergeCell ref="A25:B25"/>
    <mergeCell ref="A46:D46"/>
    <mergeCell ref="A52:C52"/>
  </mergeCells>
  <printOptions horizontalCentered="1"/>
  <pageMargins left="0.25" right="0.25" top="0.5" bottom="0.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249977111117893"/>
  </sheetPr>
  <dimension ref="A1:D54"/>
  <sheetViews>
    <sheetView zoomScaleNormal="100" zoomScaleSheetLayoutView="100" workbookViewId="0">
      <selection activeCell="D49" sqref="D49"/>
    </sheetView>
  </sheetViews>
  <sheetFormatPr defaultRowHeight="15" x14ac:dyDescent="0.25"/>
  <cols>
    <col min="1" max="1" width="58.140625" style="1" customWidth="1"/>
    <col min="2" max="2" width="32.5703125" style="1" customWidth="1"/>
    <col min="3" max="3" width="10.28515625" style="1" bestFit="1" customWidth="1"/>
    <col min="4" max="4" width="18.5703125" style="1" customWidth="1"/>
    <col min="5" max="16384" width="9.140625" style="1"/>
  </cols>
  <sheetData>
    <row r="1" spans="1:4" x14ac:dyDescent="0.25">
      <c r="A1" s="98" t="str">
        <f>'Folding Bleacher Co.'!A1:D1</f>
        <v>ATTACHMENT  A</v>
      </c>
      <c r="B1" s="98"/>
      <c r="C1" s="98"/>
      <c r="D1" s="98"/>
    </row>
    <row r="2" spans="1:4" x14ac:dyDescent="0.25">
      <c r="A2" s="98" t="str">
        <f>'Folding Bleacher Co.'!A2:D2</f>
        <v>BLEACHER LIST BY MANUFACTURER &amp; INSPECTION COST</v>
      </c>
      <c r="B2" s="98"/>
      <c r="C2" s="98"/>
      <c r="D2" s="98"/>
    </row>
    <row r="3" spans="1:4" x14ac:dyDescent="0.25">
      <c r="A3" s="99" t="str">
        <f>'Folding Bleacher Co.'!A3:D3</f>
        <v>BID 26-050DNS</v>
      </c>
      <c r="B3" s="99"/>
      <c r="C3" s="99"/>
      <c r="D3" s="99"/>
    </row>
    <row r="4" spans="1:4" x14ac:dyDescent="0.25">
      <c r="A4" s="99" t="str">
        <f>'Folding Bleacher Co.'!A4:D4</f>
        <v>Indoor Bleacher Inspection &amp; Repair/Replacement Services</v>
      </c>
      <c r="B4" s="99"/>
      <c r="C4" s="99"/>
      <c r="D4" s="99"/>
    </row>
    <row r="5" spans="1:4" x14ac:dyDescent="0.25">
      <c r="A5" s="99"/>
      <c r="B5" s="99"/>
      <c r="C5" s="99"/>
      <c r="D5" s="99"/>
    </row>
    <row r="6" spans="1:4" x14ac:dyDescent="0.25">
      <c r="A6" s="103" t="str">
        <f>'Folding Bleacher Co.'!A6:D6</f>
        <v>*Extended Total of Inspection Cost is to be used when completing Bid Pricing Form, Page 28, Part 1, Item No. 1.</v>
      </c>
      <c r="B6" s="104"/>
      <c r="C6" s="104"/>
      <c r="D6" s="104"/>
    </row>
    <row r="7" spans="1:4" ht="15.75" thickBot="1" x14ac:dyDescent="0.3">
      <c r="A7" s="2"/>
      <c r="B7" s="3"/>
      <c r="C7" s="3"/>
      <c r="D7" s="3"/>
    </row>
    <row r="8" spans="1:4" ht="15.75" thickBot="1" x14ac:dyDescent="0.3">
      <c r="A8" s="96" t="s">
        <v>82</v>
      </c>
      <c r="B8" s="97"/>
      <c r="C8" s="97"/>
      <c r="D8" s="97"/>
    </row>
    <row r="9" spans="1:4" ht="29.25" x14ac:dyDescent="0.25">
      <c r="A9" s="4" t="s">
        <v>3</v>
      </c>
      <c r="B9" s="4" t="s">
        <v>4</v>
      </c>
      <c r="C9" s="4" t="s">
        <v>5</v>
      </c>
      <c r="D9" s="43" t="s">
        <v>243</v>
      </c>
    </row>
    <row r="10" spans="1:4" x14ac:dyDescent="0.25">
      <c r="A10" s="24" t="s">
        <v>59</v>
      </c>
      <c r="B10" s="24" t="s">
        <v>6</v>
      </c>
      <c r="C10" s="24" t="s">
        <v>7</v>
      </c>
      <c r="D10" s="8"/>
    </row>
    <row r="11" spans="1:4" ht="15" customHeight="1" x14ac:dyDescent="0.25">
      <c r="A11" s="101" t="s">
        <v>159</v>
      </c>
      <c r="B11" s="101"/>
      <c r="C11" s="101"/>
      <c r="D11" s="6"/>
    </row>
    <row r="12" spans="1:4" x14ac:dyDescent="0.25">
      <c r="A12" s="110"/>
      <c r="B12" s="111"/>
      <c r="C12" s="111"/>
      <c r="D12" s="112"/>
    </row>
    <row r="13" spans="1:4" x14ac:dyDescent="0.25">
      <c r="A13" s="24" t="s">
        <v>87</v>
      </c>
      <c r="B13" s="24" t="s">
        <v>88</v>
      </c>
      <c r="C13" s="24" t="s">
        <v>89</v>
      </c>
      <c r="D13" s="7"/>
    </row>
    <row r="14" spans="1:4" x14ac:dyDescent="0.25">
      <c r="A14" s="101" t="s">
        <v>149</v>
      </c>
      <c r="B14" s="101"/>
      <c r="C14" s="101"/>
      <c r="D14" s="6"/>
    </row>
    <row r="15" spans="1:4" x14ac:dyDescent="0.25">
      <c r="A15" s="101" t="s">
        <v>178</v>
      </c>
      <c r="B15" s="101"/>
      <c r="C15" s="101"/>
      <c r="D15" s="6"/>
    </row>
    <row r="16" spans="1:4" x14ac:dyDescent="0.25">
      <c r="A16" s="110"/>
      <c r="B16" s="111"/>
      <c r="C16" s="111"/>
      <c r="D16" s="112"/>
    </row>
    <row r="17" spans="1:4" x14ac:dyDescent="0.25">
      <c r="A17" s="24" t="s">
        <v>66</v>
      </c>
      <c r="B17" s="24" t="s">
        <v>19</v>
      </c>
      <c r="C17" s="24" t="s">
        <v>20</v>
      </c>
      <c r="D17" s="7"/>
    </row>
    <row r="18" spans="1:4" x14ac:dyDescent="0.25">
      <c r="A18" s="101" t="s">
        <v>150</v>
      </c>
      <c r="B18" s="101"/>
      <c r="C18" s="101"/>
      <c r="D18" s="6"/>
    </row>
    <row r="19" spans="1:4" x14ac:dyDescent="0.25">
      <c r="A19" s="107"/>
      <c r="B19" s="107"/>
      <c r="C19" s="107"/>
      <c r="D19" s="107"/>
    </row>
    <row r="20" spans="1:4" ht="29.25" x14ac:dyDescent="0.25">
      <c r="A20" s="56" t="s">
        <v>21</v>
      </c>
      <c r="B20" s="56" t="s">
        <v>4</v>
      </c>
      <c r="C20" s="56" t="s">
        <v>5</v>
      </c>
      <c r="D20" s="61" t="s">
        <v>243</v>
      </c>
    </row>
    <row r="21" spans="1:4" ht="15" customHeight="1" x14ac:dyDescent="0.25">
      <c r="A21" s="24" t="s">
        <v>94</v>
      </c>
      <c r="B21" s="24" t="s">
        <v>95</v>
      </c>
      <c r="C21" s="24" t="s">
        <v>96</v>
      </c>
      <c r="D21" s="7"/>
    </row>
    <row r="22" spans="1:4" x14ac:dyDescent="0.25">
      <c r="A22" s="101" t="s">
        <v>215</v>
      </c>
      <c r="B22" s="101"/>
      <c r="C22" s="101"/>
      <c r="D22" s="6"/>
    </row>
    <row r="23" spans="1:4" x14ac:dyDescent="0.25">
      <c r="A23" s="110"/>
      <c r="B23" s="111"/>
      <c r="C23" s="111"/>
      <c r="D23" s="112"/>
    </row>
    <row r="24" spans="1:4" x14ac:dyDescent="0.25">
      <c r="A24" s="24" t="s">
        <v>99</v>
      </c>
      <c r="B24" s="24" t="s">
        <v>100</v>
      </c>
      <c r="C24" s="24" t="s">
        <v>101</v>
      </c>
      <c r="D24" s="7"/>
    </row>
    <row r="25" spans="1:4" x14ac:dyDescent="0.25">
      <c r="A25" s="101" t="s">
        <v>145</v>
      </c>
      <c r="B25" s="101"/>
      <c r="C25" s="101"/>
      <c r="D25" s="6"/>
    </row>
    <row r="26" spans="1:4" x14ac:dyDescent="0.25">
      <c r="A26" s="110"/>
      <c r="B26" s="111"/>
      <c r="C26" s="111"/>
      <c r="D26" s="112"/>
    </row>
    <row r="27" spans="1:4" ht="15" customHeight="1" x14ac:dyDescent="0.25">
      <c r="A27" s="24" t="s">
        <v>110</v>
      </c>
      <c r="B27" s="24" t="s">
        <v>111</v>
      </c>
      <c r="C27" s="24" t="s">
        <v>112</v>
      </c>
      <c r="D27" s="5"/>
    </row>
    <row r="28" spans="1:4" ht="18" customHeight="1" x14ac:dyDescent="0.25">
      <c r="A28" s="101" t="s">
        <v>216</v>
      </c>
      <c r="B28" s="101"/>
      <c r="C28" s="101"/>
      <c r="D28" s="6"/>
    </row>
    <row r="29" spans="1:4" x14ac:dyDescent="0.25">
      <c r="A29" s="110"/>
      <c r="B29" s="111"/>
      <c r="C29" s="111"/>
      <c r="D29" s="112"/>
    </row>
    <row r="30" spans="1:4" x14ac:dyDescent="0.25">
      <c r="A30" s="24" t="s">
        <v>113</v>
      </c>
      <c r="B30" s="24" t="s">
        <v>114</v>
      </c>
      <c r="C30" s="24" t="s">
        <v>115</v>
      </c>
      <c r="D30" s="7"/>
    </row>
    <row r="31" spans="1:4" x14ac:dyDescent="0.25">
      <c r="A31" s="101" t="s">
        <v>217</v>
      </c>
      <c r="B31" s="101"/>
      <c r="C31" s="101"/>
      <c r="D31" s="6"/>
    </row>
    <row r="32" spans="1:4" x14ac:dyDescent="0.25">
      <c r="A32" s="110"/>
      <c r="B32" s="111"/>
      <c r="C32" s="111"/>
      <c r="D32" s="112"/>
    </row>
    <row r="33" spans="1:4" ht="15" customHeight="1" x14ac:dyDescent="0.25">
      <c r="A33" s="24" t="s">
        <v>116</v>
      </c>
      <c r="B33" s="24" t="s">
        <v>183</v>
      </c>
      <c r="C33" s="24" t="s">
        <v>117</v>
      </c>
      <c r="D33" s="7"/>
    </row>
    <row r="34" spans="1:4" x14ac:dyDescent="0.25">
      <c r="A34" s="101" t="s">
        <v>218</v>
      </c>
      <c r="B34" s="101"/>
      <c r="C34" s="101"/>
      <c r="D34" s="6"/>
    </row>
    <row r="35" spans="1:4" x14ac:dyDescent="0.25">
      <c r="A35" s="110"/>
      <c r="B35" s="111"/>
      <c r="C35" s="111"/>
      <c r="D35" s="112"/>
    </row>
    <row r="36" spans="1:4" x14ac:dyDescent="0.25">
      <c r="A36" s="24" t="s">
        <v>119</v>
      </c>
      <c r="B36" s="24" t="s">
        <v>120</v>
      </c>
      <c r="C36" s="24" t="s">
        <v>121</v>
      </c>
      <c r="D36" s="7"/>
    </row>
    <row r="37" spans="1:4" x14ac:dyDescent="0.25">
      <c r="A37" s="121" t="s">
        <v>160</v>
      </c>
      <c r="B37" s="121"/>
      <c r="C37" s="121"/>
      <c r="D37" s="6"/>
    </row>
    <row r="38" spans="1:4" x14ac:dyDescent="0.25">
      <c r="A38" s="110"/>
      <c r="B38" s="111"/>
      <c r="C38" s="111"/>
      <c r="D38" s="112"/>
    </row>
    <row r="39" spans="1:4" x14ac:dyDescent="0.25">
      <c r="A39" s="79" t="s">
        <v>122</v>
      </c>
      <c r="B39" s="24" t="s">
        <v>123</v>
      </c>
      <c r="C39" s="24" t="s">
        <v>124</v>
      </c>
      <c r="D39" s="7"/>
    </row>
    <row r="40" spans="1:4" x14ac:dyDescent="0.25">
      <c r="A40" s="121" t="s">
        <v>161</v>
      </c>
      <c r="B40" s="121"/>
      <c r="C40" s="121"/>
      <c r="D40" s="6"/>
    </row>
    <row r="41" spans="1:4" x14ac:dyDescent="0.25">
      <c r="A41" s="110"/>
      <c r="B41" s="111"/>
      <c r="C41" s="111"/>
      <c r="D41" s="112"/>
    </row>
    <row r="42" spans="1:4" x14ac:dyDescent="0.25">
      <c r="A42" s="24" t="s">
        <v>125</v>
      </c>
      <c r="B42" s="24" t="s">
        <v>177</v>
      </c>
      <c r="C42" s="24" t="s">
        <v>126</v>
      </c>
      <c r="D42" s="7"/>
    </row>
    <row r="43" spans="1:4" x14ac:dyDescent="0.25">
      <c r="A43" s="121" t="s">
        <v>162</v>
      </c>
      <c r="B43" s="121"/>
      <c r="C43" s="121"/>
      <c r="D43" s="6"/>
    </row>
    <row r="44" spans="1:4" x14ac:dyDescent="0.25">
      <c r="A44" s="110"/>
      <c r="B44" s="111"/>
      <c r="C44" s="111"/>
      <c r="D44" s="112"/>
    </row>
    <row r="45" spans="1:4" ht="15" customHeight="1" x14ac:dyDescent="0.25">
      <c r="A45" s="79" t="s">
        <v>130</v>
      </c>
      <c r="B45" s="24" t="s">
        <v>131</v>
      </c>
      <c r="C45" s="24" t="s">
        <v>132</v>
      </c>
      <c r="D45" s="7"/>
    </row>
    <row r="46" spans="1:4" x14ac:dyDescent="0.25">
      <c r="A46" s="121" t="s">
        <v>163</v>
      </c>
      <c r="B46" s="121"/>
      <c r="C46" s="121"/>
      <c r="D46" s="6"/>
    </row>
    <row r="47" spans="1:4" x14ac:dyDescent="0.25">
      <c r="A47" s="132"/>
      <c r="B47" s="133"/>
      <c r="C47" s="133"/>
      <c r="D47" s="134"/>
    </row>
    <row r="48" spans="1:4" x14ac:dyDescent="0.25">
      <c r="A48" s="135"/>
      <c r="B48" s="135"/>
      <c r="C48" s="135"/>
      <c r="D48" s="135"/>
    </row>
    <row r="49" spans="1:4" ht="29.25" x14ac:dyDescent="0.25">
      <c r="A49" s="57" t="s">
        <v>46</v>
      </c>
      <c r="B49" s="57" t="s">
        <v>4</v>
      </c>
      <c r="C49" s="57" t="s">
        <v>5</v>
      </c>
      <c r="D49" s="60" t="s">
        <v>243</v>
      </c>
    </row>
    <row r="50" spans="1:4" x14ac:dyDescent="0.25">
      <c r="A50" s="24" t="s">
        <v>136</v>
      </c>
      <c r="B50" s="24" t="s">
        <v>137</v>
      </c>
      <c r="C50" s="24" t="s">
        <v>138</v>
      </c>
      <c r="D50" s="5"/>
    </row>
    <row r="51" spans="1:4" x14ac:dyDescent="0.25">
      <c r="A51" s="101" t="s">
        <v>145</v>
      </c>
      <c r="B51" s="101"/>
      <c r="C51" s="101"/>
      <c r="D51" s="6"/>
    </row>
    <row r="52" spans="1:4" ht="15.75" thickBot="1" x14ac:dyDescent="0.3">
      <c r="A52" s="131"/>
      <c r="B52" s="131"/>
      <c r="C52" s="131"/>
      <c r="D52" s="131"/>
    </row>
    <row r="53" spans="1:4" ht="15" customHeight="1" thickBot="1" x14ac:dyDescent="0.3">
      <c r="A53" s="14"/>
      <c r="B53" s="108" t="s">
        <v>53</v>
      </c>
      <c r="C53" s="108"/>
      <c r="D53" s="25">
        <f>SUM(D11:D51)</f>
        <v>0</v>
      </c>
    </row>
    <row r="54" spans="1:4" x14ac:dyDescent="0.25">
      <c r="A54" s="109" t="s">
        <v>242</v>
      </c>
      <c r="B54" s="109"/>
      <c r="C54" s="109"/>
      <c r="D54" s="109"/>
    </row>
  </sheetData>
  <sheetProtection selectLockedCells="1"/>
  <mergeCells count="37">
    <mergeCell ref="A11:C11"/>
    <mergeCell ref="A12:D12"/>
    <mergeCell ref="A1:D1"/>
    <mergeCell ref="A2:D2"/>
    <mergeCell ref="A3:D3"/>
    <mergeCell ref="A4:D4"/>
    <mergeCell ref="A5:D5"/>
    <mergeCell ref="A6:D6"/>
    <mergeCell ref="A8:D8"/>
    <mergeCell ref="A32:D32"/>
    <mergeCell ref="A34:C34"/>
    <mergeCell ref="A35:D35"/>
    <mergeCell ref="A18:C18"/>
    <mergeCell ref="A14:C14"/>
    <mergeCell ref="A15:C15"/>
    <mergeCell ref="A16:D16"/>
    <mergeCell ref="A31:C31"/>
    <mergeCell ref="A26:D26"/>
    <mergeCell ref="A25:C25"/>
    <mergeCell ref="A19:D19"/>
    <mergeCell ref="A22:C22"/>
    <mergeCell ref="A23:D23"/>
    <mergeCell ref="A28:C28"/>
    <mergeCell ref="A29:D29"/>
    <mergeCell ref="A44:D44"/>
    <mergeCell ref="A37:C37"/>
    <mergeCell ref="A38:D38"/>
    <mergeCell ref="A43:C43"/>
    <mergeCell ref="A54:D54"/>
    <mergeCell ref="A51:C51"/>
    <mergeCell ref="A52:D52"/>
    <mergeCell ref="A46:C46"/>
    <mergeCell ref="A47:D47"/>
    <mergeCell ref="B53:C53"/>
    <mergeCell ref="A48:D48"/>
    <mergeCell ref="A40:C40"/>
    <mergeCell ref="A41:D41"/>
  </mergeCells>
  <printOptions horizontalCentered="1"/>
  <pageMargins left="0.5" right="0.5" top="0.5" bottom="0.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249977111117893"/>
  </sheetPr>
  <dimension ref="A1:D67"/>
  <sheetViews>
    <sheetView zoomScaleNormal="100" zoomScaleSheetLayoutView="100" workbookViewId="0">
      <selection activeCell="I45" sqref="I45"/>
    </sheetView>
  </sheetViews>
  <sheetFormatPr defaultRowHeight="15" x14ac:dyDescent="0.25"/>
  <cols>
    <col min="1" max="1" width="58.140625" style="1" customWidth="1"/>
    <col min="2" max="2" width="32.5703125" style="1" customWidth="1"/>
    <col min="3" max="3" width="9.7109375" style="1" bestFit="1" customWidth="1"/>
    <col min="4" max="4" width="18.5703125" style="1" customWidth="1"/>
    <col min="5" max="16384" width="9.140625" style="1"/>
  </cols>
  <sheetData>
    <row r="1" spans="1:4" x14ac:dyDescent="0.25">
      <c r="A1" s="98" t="str">
        <f>'Folding Bleacher Co.'!A1:D1</f>
        <v>ATTACHMENT  A</v>
      </c>
      <c r="B1" s="98"/>
      <c r="C1" s="98"/>
      <c r="D1" s="98"/>
    </row>
    <row r="2" spans="1:4" x14ac:dyDescent="0.25">
      <c r="A2" s="98" t="str">
        <f>'Folding Bleacher Co.'!A2:D2</f>
        <v>BLEACHER LIST BY MANUFACTURER &amp; INSPECTION COST</v>
      </c>
      <c r="B2" s="98"/>
      <c r="C2" s="98"/>
      <c r="D2" s="98"/>
    </row>
    <row r="3" spans="1:4" x14ac:dyDescent="0.25">
      <c r="A3" s="99" t="str">
        <f>'Folding Bleacher Co.'!A3:D3</f>
        <v>BID 26-050DNS</v>
      </c>
      <c r="B3" s="99"/>
      <c r="C3" s="99"/>
      <c r="D3" s="99"/>
    </row>
    <row r="4" spans="1:4" x14ac:dyDescent="0.25">
      <c r="A4" s="99" t="str">
        <f>'Folding Bleacher Co.'!A4:D4</f>
        <v>Indoor Bleacher Inspection &amp; Repair/Replacement Services</v>
      </c>
      <c r="B4" s="99"/>
      <c r="C4" s="99"/>
      <c r="D4" s="99"/>
    </row>
    <row r="5" spans="1:4" x14ac:dyDescent="0.25">
      <c r="A5" s="99"/>
      <c r="B5" s="99"/>
      <c r="C5" s="99"/>
      <c r="D5" s="99"/>
    </row>
    <row r="6" spans="1:4" x14ac:dyDescent="0.25">
      <c r="A6" s="103" t="str">
        <f>'Folding Bleacher Co.'!A6:D6</f>
        <v>*Extended Total of Inspection Cost is to be used when completing Bid Pricing Form, Page 28, Part 1, Item No. 1.</v>
      </c>
      <c r="B6" s="104"/>
      <c r="C6" s="104"/>
      <c r="D6" s="104"/>
    </row>
    <row r="7" spans="1:4" ht="15.75" thickBot="1" x14ac:dyDescent="0.3">
      <c r="A7" s="2"/>
      <c r="B7" s="3"/>
      <c r="C7" s="3"/>
      <c r="D7" s="3"/>
    </row>
    <row r="8" spans="1:4" ht="15.75" thickBot="1" x14ac:dyDescent="0.3">
      <c r="A8" s="96" t="s">
        <v>81</v>
      </c>
      <c r="B8" s="97"/>
      <c r="C8" s="97"/>
      <c r="D8" s="97"/>
    </row>
    <row r="9" spans="1:4" ht="29.25" x14ac:dyDescent="0.25">
      <c r="A9" s="4" t="s">
        <v>3</v>
      </c>
      <c r="B9" s="4" t="s">
        <v>4</v>
      </c>
      <c r="C9" s="4" t="s">
        <v>5</v>
      </c>
      <c r="D9" s="43" t="s">
        <v>243</v>
      </c>
    </row>
    <row r="10" spans="1:4" x14ac:dyDescent="0.25">
      <c r="A10" s="24" t="s">
        <v>83</v>
      </c>
      <c r="B10" s="24" t="s">
        <v>180</v>
      </c>
      <c r="C10" s="24" t="s">
        <v>84</v>
      </c>
      <c r="D10" s="5"/>
    </row>
    <row r="11" spans="1:4" x14ac:dyDescent="0.25">
      <c r="A11" s="101" t="s">
        <v>153</v>
      </c>
      <c r="B11" s="101"/>
      <c r="C11" s="101"/>
      <c r="D11" s="6"/>
    </row>
    <row r="12" spans="1:4" x14ac:dyDescent="0.25">
      <c r="A12" s="101" t="s">
        <v>154</v>
      </c>
      <c r="B12" s="101"/>
      <c r="C12" s="101"/>
      <c r="D12" s="6"/>
    </row>
    <row r="13" spans="1:4" x14ac:dyDescent="0.25">
      <c r="A13" s="110"/>
      <c r="B13" s="111"/>
      <c r="C13" s="111"/>
      <c r="D13" s="112"/>
    </row>
    <row r="14" spans="1:4" x14ac:dyDescent="0.25">
      <c r="A14" s="24" t="s">
        <v>85</v>
      </c>
      <c r="B14" s="24" t="s">
        <v>179</v>
      </c>
      <c r="C14" s="24" t="s">
        <v>86</v>
      </c>
      <c r="D14" s="7"/>
    </row>
    <row r="15" spans="1:4" x14ac:dyDescent="0.25">
      <c r="A15" s="101" t="s">
        <v>157</v>
      </c>
      <c r="B15" s="101"/>
      <c r="C15" s="101"/>
      <c r="D15" s="6"/>
    </row>
    <row r="16" spans="1:4" x14ac:dyDescent="0.25">
      <c r="A16" s="110"/>
      <c r="B16" s="111"/>
      <c r="C16" s="111"/>
      <c r="D16" s="112"/>
    </row>
    <row r="17" spans="1:4" x14ac:dyDescent="0.25">
      <c r="A17" s="24" t="s">
        <v>64</v>
      </c>
      <c r="B17" s="24" t="s">
        <v>14</v>
      </c>
      <c r="C17" s="24" t="s">
        <v>15</v>
      </c>
      <c r="D17" s="8"/>
    </row>
    <row r="18" spans="1:4" ht="15" customHeight="1" x14ac:dyDescent="0.25">
      <c r="A18" s="101" t="s">
        <v>192</v>
      </c>
      <c r="B18" s="101"/>
      <c r="C18" s="101"/>
      <c r="D18" s="6"/>
    </row>
    <row r="19" spans="1:4" x14ac:dyDescent="0.25">
      <c r="A19" s="101" t="s">
        <v>193</v>
      </c>
      <c r="B19" s="101"/>
      <c r="C19" s="101"/>
      <c r="D19" s="101"/>
    </row>
    <row r="21" spans="1:4" ht="14.25" customHeight="1" x14ac:dyDescent="0.25">
      <c r="A21" s="81" t="s">
        <v>63</v>
      </c>
      <c r="B21" s="81" t="s">
        <v>194</v>
      </c>
      <c r="C21" s="81" t="s">
        <v>13</v>
      </c>
      <c r="D21" s="75"/>
    </row>
    <row r="22" spans="1:4" x14ac:dyDescent="0.25">
      <c r="A22" s="9" t="s">
        <v>195</v>
      </c>
      <c r="B22" s="9"/>
      <c r="C22" s="9"/>
      <c r="D22" s="9"/>
    </row>
    <row r="23" spans="1:4" x14ac:dyDescent="0.25">
      <c r="A23" s="9" t="s">
        <v>197</v>
      </c>
      <c r="B23" s="9"/>
      <c r="C23" s="9"/>
      <c r="D23" s="9"/>
    </row>
    <row r="24" spans="1:4" x14ac:dyDescent="0.25">
      <c r="A24" s="64"/>
      <c r="B24" s="64"/>
      <c r="C24" s="64"/>
      <c r="D24" s="64"/>
    </row>
    <row r="25" spans="1:4" x14ac:dyDescent="0.25">
      <c r="A25" s="9" t="s">
        <v>196</v>
      </c>
      <c r="B25" s="9"/>
      <c r="C25" s="9"/>
      <c r="D25" s="9"/>
    </row>
    <row r="27" spans="1:4" x14ac:dyDescent="0.25">
      <c r="A27" s="119"/>
      <c r="B27" s="119"/>
      <c r="C27" s="119"/>
      <c r="D27" s="119"/>
    </row>
    <row r="28" spans="1:4" ht="29.25" x14ac:dyDescent="0.25">
      <c r="A28" s="56" t="s">
        <v>21</v>
      </c>
      <c r="B28" s="56" t="s">
        <v>4</v>
      </c>
      <c r="C28" s="56" t="s">
        <v>5</v>
      </c>
      <c r="D28" s="61" t="s">
        <v>243</v>
      </c>
    </row>
    <row r="29" spans="1:4" ht="15" customHeight="1" x14ac:dyDescent="0.25">
      <c r="A29" s="82" t="s">
        <v>97</v>
      </c>
      <c r="B29" s="82" t="s">
        <v>181</v>
      </c>
      <c r="C29" s="82" t="s">
        <v>98</v>
      </c>
      <c r="D29" s="5"/>
    </row>
    <row r="30" spans="1:4" x14ac:dyDescent="0.25">
      <c r="A30" s="120" t="s">
        <v>158</v>
      </c>
      <c r="B30" s="120"/>
      <c r="C30" s="120"/>
      <c r="D30" s="6"/>
    </row>
    <row r="31" spans="1:4" x14ac:dyDescent="0.25">
      <c r="A31" s="68"/>
      <c r="B31" s="69"/>
      <c r="C31" s="69"/>
      <c r="D31" s="70"/>
    </row>
    <row r="32" spans="1:4" ht="15" customHeight="1" x14ac:dyDescent="0.25">
      <c r="A32" s="24" t="s">
        <v>102</v>
      </c>
      <c r="B32" s="24" t="s">
        <v>103</v>
      </c>
      <c r="C32" s="24" t="s">
        <v>104</v>
      </c>
      <c r="D32" s="7"/>
    </row>
    <row r="33" spans="1:4" ht="30" x14ac:dyDescent="0.25">
      <c r="A33" s="20" t="s">
        <v>199</v>
      </c>
      <c r="B33" s="20"/>
      <c r="C33" s="20"/>
      <c r="D33" s="6"/>
    </row>
    <row r="34" spans="1:4" x14ac:dyDescent="0.25">
      <c r="A34" s="71"/>
      <c r="B34" s="26"/>
      <c r="C34" s="26"/>
      <c r="D34" s="72"/>
    </row>
    <row r="35" spans="1:4" x14ac:dyDescent="0.25">
      <c r="A35" s="24" t="s">
        <v>105</v>
      </c>
      <c r="B35" s="24" t="s">
        <v>182</v>
      </c>
      <c r="C35" s="24" t="s">
        <v>106</v>
      </c>
      <c r="D35" s="5"/>
    </row>
    <row r="36" spans="1:4" ht="30" x14ac:dyDescent="0.25">
      <c r="A36" s="20" t="s">
        <v>200</v>
      </c>
      <c r="B36" s="20"/>
      <c r="C36" s="20"/>
      <c r="D36" s="6"/>
    </row>
    <row r="37" spans="1:4" x14ac:dyDescent="0.25">
      <c r="A37" s="68"/>
      <c r="B37" s="69"/>
      <c r="C37" s="69"/>
      <c r="D37" s="70"/>
    </row>
    <row r="38" spans="1:4" ht="15" customHeight="1" x14ac:dyDescent="0.25">
      <c r="A38" s="24" t="s">
        <v>107</v>
      </c>
      <c r="B38" s="24" t="s">
        <v>108</v>
      </c>
      <c r="C38" s="24" t="s">
        <v>109</v>
      </c>
      <c r="D38" s="7"/>
    </row>
    <row r="39" spans="1:4" x14ac:dyDescent="0.25">
      <c r="A39" s="20" t="s">
        <v>141</v>
      </c>
      <c r="B39" s="20"/>
      <c r="C39" s="20"/>
      <c r="D39" s="6"/>
    </row>
    <row r="40" spans="1:4" x14ac:dyDescent="0.25">
      <c r="A40" s="68"/>
      <c r="B40" s="69"/>
      <c r="C40" s="69"/>
      <c r="D40" s="70"/>
    </row>
    <row r="41" spans="1:4" x14ac:dyDescent="0.25">
      <c r="A41" s="24" t="s">
        <v>116</v>
      </c>
      <c r="B41" s="24" t="s">
        <v>183</v>
      </c>
      <c r="C41" s="24" t="s">
        <v>117</v>
      </c>
      <c r="D41" s="7"/>
    </row>
    <row r="42" spans="1:4" ht="30" x14ac:dyDescent="0.25">
      <c r="A42" s="20" t="s">
        <v>155</v>
      </c>
      <c r="B42" s="20"/>
      <c r="C42" s="20"/>
      <c r="D42" s="6"/>
    </row>
    <row r="43" spans="1:4" x14ac:dyDescent="0.25">
      <c r="A43" s="68"/>
      <c r="B43" s="69"/>
      <c r="C43" s="69"/>
      <c r="D43" s="70"/>
    </row>
    <row r="44" spans="1:4" x14ac:dyDescent="0.25">
      <c r="A44" s="79" t="s">
        <v>127</v>
      </c>
      <c r="B44" s="24" t="s">
        <v>128</v>
      </c>
      <c r="C44" s="24" t="s">
        <v>129</v>
      </c>
      <c r="D44" s="5"/>
    </row>
    <row r="45" spans="1:4" x14ac:dyDescent="0.25">
      <c r="A45" s="23" t="s">
        <v>156</v>
      </c>
      <c r="B45" s="23"/>
      <c r="C45" s="23"/>
      <c r="D45" s="6"/>
    </row>
    <row r="46" spans="1:4" x14ac:dyDescent="0.25">
      <c r="A46" s="68"/>
      <c r="B46" s="69"/>
      <c r="C46" s="69"/>
      <c r="D46" s="70"/>
    </row>
    <row r="47" spans="1:4" x14ac:dyDescent="0.25">
      <c r="A47" s="24" t="s">
        <v>133</v>
      </c>
      <c r="B47" s="24" t="s">
        <v>134</v>
      </c>
      <c r="C47" s="24" t="s">
        <v>135</v>
      </c>
      <c r="D47" s="7"/>
    </row>
    <row r="48" spans="1:4" x14ac:dyDescent="0.25">
      <c r="A48" s="23" t="s">
        <v>142</v>
      </c>
      <c r="B48" s="23"/>
      <c r="C48" s="23"/>
      <c r="D48" s="6"/>
    </row>
    <row r="49" spans="1:4" x14ac:dyDescent="0.25">
      <c r="A49" s="65"/>
      <c r="B49" s="66"/>
      <c r="C49" s="66"/>
      <c r="D49" s="67"/>
    </row>
    <row r="50" spans="1:4" x14ac:dyDescent="0.25">
      <c r="A50" s="12"/>
      <c r="B50" s="12"/>
      <c r="C50" s="12"/>
      <c r="D50" s="12"/>
    </row>
    <row r="51" spans="1:4" ht="33.75" customHeight="1" x14ac:dyDescent="0.25">
      <c r="A51" s="93" t="s">
        <v>46</v>
      </c>
      <c r="B51" s="93" t="s">
        <v>4</v>
      </c>
      <c r="C51" s="93" t="s">
        <v>5</v>
      </c>
      <c r="D51" s="60" t="s">
        <v>243</v>
      </c>
    </row>
    <row r="52" spans="1:4" ht="15.75" x14ac:dyDescent="0.25">
      <c r="A52" s="80" t="s">
        <v>190</v>
      </c>
      <c r="B52" s="87" t="s">
        <v>201</v>
      </c>
      <c r="C52" s="80" t="s">
        <v>189</v>
      </c>
      <c r="D52" s="75"/>
    </row>
    <row r="53" spans="1:4" x14ac:dyDescent="0.25">
      <c r="A53" s="9" t="s">
        <v>191</v>
      </c>
      <c r="B53" s="9"/>
      <c r="C53" s="9"/>
      <c r="D53" s="9"/>
    </row>
    <row r="54" spans="1:4" x14ac:dyDescent="0.25">
      <c r="A54" s="9" t="s">
        <v>202</v>
      </c>
      <c r="B54" s="9"/>
      <c r="C54" s="9"/>
      <c r="D54" s="9"/>
    </row>
    <row r="55" spans="1:4" x14ac:dyDescent="0.25">
      <c r="A55" s="84"/>
      <c r="B55" s="85"/>
      <c r="C55" s="85"/>
      <c r="D55" s="86"/>
    </row>
    <row r="56" spans="1:4" ht="29.25" x14ac:dyDescent="0.25">
      <c r="A56" s="13" t="s">
        <v>51</v>
      </c>
      <c r="B56" s="13" t="s">
        <v>4</v>
      </c>
      <c r="C56" s="13" t="s">
        <v>5</v>
      </c>
      <c r="D56" s="59" t="s">
        <v>243</v>
      </c>
    </row>
    <row r="57" spans="1:4" x14ac:dyDescent="0.25">
      <c r="A57" s="24" t="s">
        <v>139</v>
      </c>
      <c r="B57" s="24" t="s">
        <v>184</v>
      </c>
      <c r="C57" s="24" t="s">
        <v>140</v>
      </c>
      <c r="D57" s="7"/>
    </row>
    <row r="58" spans="1:4" x14ac:dyDescent="0.25">
      <c r="A58" s="20" t="s">
        <v>143</v>
      </c>
      <c r="B58" s="20"/>
      <c r="C58" s="20"/>
      <c r="D58" s="6"/>
    </row>
    <row r="59" spans="1:4" ht="15.75" thickBot="1" x14ac:dyDescent="0.3">
      <c r="A59" s="14"/>
      <c r="B59" s="15" t="s">
        <v>53</v>
      </c>
      <c r="C59" s="15"/>
      <c r="D59" s="25">
        <f>SUM(D11:D58)</f>
        <v>0</v>
      </c>
    </row>
    <row r="60" spans="1:4" ht="26.25" x14ac:dyDescent="0.25">
      <c r="A60" s="17" t="s">
        <v>239</v>
      </c>
      <c r="B60" s="17"/>
      <c r="C60" s="17"/>
      <c r="D60" s="17"/>
    </row>
    <row r="65" spans="1:4" x14ac:dyDescent="0.25">
      <c r="A65" s="14"/>
      <c r="B65" s="15"/>
      <c r="C65" s="15"/>
      <c r="D65" s="83"/>
    </row>
    <row r="66" spans="1:4" x14ac:dyDescent="0.25">
      <c r="A66" s="17"/>
      <c r="B66" s="17"/>
      <c r="C66" s="17"/>
      <c r="D66" s="17"/>
    </row>
    <row r="67" spans="1:4" ht="18.75" x14ac:dyDescent="0.3">
      <c r="A67" s="19"/>
      <c r="B67" s="19"/>
      <c r="C67" s="18"/>
    </row>
  </sheetData>
  <sheetProtection selectLockedCells="1"/>
  <mergeCells count="16">
    <mergeCell ref="A11:C11"/>
    <mergeCell ref="A12:C12"/>
    <mergeCell ref="A1:D1"/>
    <mergeCell ref="A2:D2"/>
    <mergeCell ref="A3:D3"/>
    <mergeCell ref="A4:D4"/>
    <mergeCell ref="A5:D5"/>
    <mergeCell ref="A6:D6"/>
    <mergeCell ref="A8:D8"/>
    <mergeCell ref="A30:C30"/>
    <mergeCell ref="A27:D27"/>
    <mergeCell ref="A18:C18"/>
    <mergeCell ref="A19:D19"/>
    <mergeCell ref="A13:D13"/>
    <mergeCell ref="A15:C15"/>
    <mergeCell ref="A16:D16"/>
  </mergeCells>
  <printOptions horizontalCentered="1"/>
  <pageMargins left="0.5" right="0.5" top="0.5" bottom="0.5" header="0" footer="0"/>
  <pageSetup orientation="landscape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D20"/>
  <sheetViews>
    <sheetView zoomScaleNormal="100" zoomScaleSheetLayoutView="100" workbookViewId="0">
      <selection activeCell="D9" sqref="D9"/>
    </sheetView>
  </sheetViews>
  <sheetFormatPr defaultRowHeight="15" x14ac:dyDescent="0.25"/>
  <cols>
    <col min="1" max="1" width="58.140625" style="1" customWidth="1"/>
    <col min="2" max="2" width="32.5703125" style="1" customWidth="1"/>
    <col min="3" max="3" width="10.28515625" style="1" bestFit="1" customWidth="1"/>
    <col min="4" max="4" width="18.5703125" style="1" customWidth="1"/>
    <col min="5" max="16384" width="9.140625" style="1"/>
  </cols>
  <sheetData>
    <row r="1" spans="1:4" x14ac:dyDescent="0.25">
      <c r="A1" s="98" t="str">
        <f>'Folding Bleacher Co.'!A1:D1</f>
        <v>ATTACHMENT  A</v>
      </c>
      <c r="B1" s="98"/>
      <c r="C1" s="98"/>
      <c r="D1" s="98"/>
    </row>
    <row r="2" spans="1:4" x14ac:dyDescent="0.25">
      <c r="A2" s="98" t="str">
        <f>'Folding Bleacher Co.'!A2:D2</f>
        <v>BLEACHER LIST BY MANUFACTURER &amp; INSPECTION COST</v>
      </c>
      <c r="B2" s="98"/>
      <c r="C2" s="98"/>
      <c r="D2" s="98"/>
    </row>
    <row r="3" spans="1:4" x14ac:dyDescent="0.25">
      <c r="A3" s="99" t="str">
        <f>'Folding Bleacher Co.'!A3:D3</f>
        <v>BID 26-050DNS</v>
      </c>
      <c r="B3" s="99"/>
      <c r="C3" s="99"/>
      <c r="D3" s="99"/>
    </row>
    <row r="4" spans="1:4" x14ac:dyDescent="0.25">
      <c r="A4" s="99" t="str">
        <f>'Folding Bleacher Co.'!A4:D4</f>
        <v>Indoor Bleacher Inspection &amp; Repair/Replacement Services</v>
      </c>
      <c r="B4" s="99"/>
      <c r="C4" s="99"/>
      <c r="D4" s="99"/>
    </row>
    <row r="5" spans="1:4" x14ac:dyDescent="0.25">
      <c r="A5" s="99"/>
      <c r="B5" s="99"/>
      <c r="C5" s="99"/>
      <c r="D5" s="99"/>
    </row>
    <row r="6" spans="1:4" x14ac:dyDescent="0.25">
      <c r="A6" s="103" t="str">
        <f>'Folding Bleacher Co.'!A6:D6</f>
        <v>*Extended Total of Inspection Cost is to be used when completing Bid Pricing Form, Page 28, Part 1, Item No. 1.</v>
      </c>
      <c r="B6" s="104"/>
      <c r="C6" s="104"/>
      <c r="D6" s="104"/>
    </row>
    <row r="7" spans="1:4" ht="15.75" thickBot="1" x14ac:dyDescent="0.3">
      <c r="A7" s="2"/>
      <c r="B7" s="3"/>
      <c r="C7" s="3"/>
      <c r="D7" s="3"/>
    </row>
    <row r="8" spans="1:4" ht="15.75" thickBot="1" x14ac:dyDescent="0.3">
      <c r="A8" s="96" t="s">
        <v>80</v>
      </c>
      <c r="B8" s="97"/>
      <c r="C8" s="97"/>
      <c r="D8" s="97"/>
    </row>
    <row r="9" spans="1:4" ht="29.25" x14ac:dyDescent="0.25">
      <c r="A9" s="4" t="s">
        <v>3</v>
      </c>
      <c r="B9" s="4" t="s">
        <v>4</v>
      </c>
      <c r="C9" s="4" t="s">
        <v>5</v>
      </c>
      <c r="D9" s="43" t="s">
        <v>243</v>
      </c>
    </row>
    <row r="10" spans="1:4" x14ac:dyDescent="0.25">
      <c r="A10" s="24" t="s">
        <v>85</v>
      </c>
      <c r="B10" s="24" t="s">
        <v>179</v>
      </c>
      <c r="C10" s="24" t="s">
        <v>86</v>
      </c>
      <c r="D10" s="7"/>
    </row>
    <row r="11" spans="1:4" ht="15" customHeight="1" x14ac:dyDescent="0.25">
      <c r="A11" s="101" t="s">
        <v>144</v>
      </c>
      <c r="B11" s="101"/>
      <c r="C11" s="101"/>
      <c r="D11" s="6"/>
    </row>
    <row r="12" spans="1:4" x14ac:dyDescent="0.25">
      <c r="A12" s="110"/>
      <c r="B12" s="111"/>
      <c r="C12" s="111"/>
      <c r="D12" s="112"/>
    </row>
    <row r="13" spans="1:4" x14ac:dyDescent="0.25">
      <c r="A13" s="24" t="s">
        <v>60</v>
      </c>
      <c r="B13" s="24" t="s">
        <v>176</v>
      </c>
      <c r="C13" s="24" t="s">
        <v>8</v>
      </c>
      <c r="D13" s="7"/>
    </row>
    <row r="14" spans="1:4" ht="30" customHeight="1" x14ac:dyDescent="0.25">
      <c r="A14" s="101" t="s">
        <v>223</v>
      </c>
      <c r="B14" s="101"/>
      <c r="C14" s="101"/>
      <c r="D14" s="6"/>
    </row>
    <row r="15" spans="1:4" x14ac:dyDescent="0.25">
      <c r="A15" s="110"/>
      <c r="B15" s="111"/>
      <c r="C15" s="111"/>
      <c r="D15" s="112"/>
    </row>
    <row r="16" spans="1:4" x14ac:dyDescent="0.25">
      <c r="A16" s="24" t="s">
        <v>66</v>
      </c>
      <c r="B16" s="24" t="s">
        <v>19</v>
      </c>
      <c r="C16" s="24" t="s">
        <v>20</v>
      </c>
      <c r="D16" s="7"/>
    </row>
    <row r="17" spans="1:4" ht="15" customHeight="1" x14ac:dyDescent="0.25">
      <c r="A17" s="101" t="s">
        <v>219</v>
      </c>
      <c r="B17" s="101"/>
      <c r="C17" s="101"/>
      <c r="D17" s="6"/>
    </row>
    <row r="18" spans="1:4" x14ac:dyDescent="0.25">
      <c r="A18" s="119"/>
      <c r="B18" s="119"/>
      <c r="C18" s="119"/>
      <c r="D18" s="119"/>
    </row>
    <row r="19" spans="1:4" ht="15.75" thickBot="1" x14ac:dyDescent="0.3">
      <c r="A19" s="14"/>
      <c r="B19" s="108" t="s">
        <v>53</v>
      </c>
      <c r="C19" s="108"/>
      <c r="D19" s="25">
        <f>SUM(D11:D17)</f>
        <v>0</v>
      </c>
    </row>
    <row r="20" spans="1:4" ht="15" customHeight="1" x14ac:dyDescent="0.25">
      <c r="A20" s="109" t="s">
        <v>239</v>
      </c>
      <c r="B20" s="109"/>
      <c r="C20" s="109"/>
      <c r="D20" s="109"/>
    </row>
  </sheetData>
  <sheetProtection selectLockedCells="1"/>
  <mergeCells count="15">
    <mergeCell ref="A11:C11"/>
    <mergeCell ref="A12:D12"/>
    <mergeCell ref="A14:C14"/>
    <mergeCell ref="A1:D1"/>
    <mergeCell ref="A2:D2"/>
    <mergeCell ref="A3:D3"/>
    <mergeCell ref="A4:D4"/>
    <mergeCell ref="A5:D5"/>
    <mergeCell ref="A6:D6"/>
    <mergeCell ref="A8:D8"/>
    <mergeCell ref="B19:C19"/>
    <mergeCell ref="A20:D20"/>
    <mergeCell ref="A18:D18"/>
    <mergeCell ref="A17:C17"/>
    <mergeCell ref="A15:D15"/>
  </mergeCells>
  <printOptions horizontalCentered="1"/>
  <pageMargins left="0.5" right="0.5" top="0.5" bottom="0.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</sheetPr>
  <dimension ref="A1:D15"/>
  <sheetViews>
    <sheetView zoomScaleNormal="100" zoomScaleSheetLayoutView="100" workbookViewId="0">
      <selection activeCell="D9" sqref="D9"/>
    </sheetView>
  </sheetViews>
  <sheetFormatPr defaultRowHeight="15" x14ac:dyDescent="0.25"/>
  <cols>
    <col min="1" max="1" width="58.140625" style="1" customWidth="1"/>
    <col min="2" max="2" width="31.5703125" style="1" customWidth="1"/>
    <col min="3" max="3" width="9.7109375" style="1" bestFit="1" customWidth="1"/>
    <col min="4" max="4" width="18.5703125" style="1" customWidth="1"/>
    <col min="5" max="16384" width="9.140625" style="1"/>
  </cols>
  <sheetData>
    <row r="1" spans="1:4" x14ac:dyDescent="0.25">
      <c r="A1" s="98" t="str">
        <f>'Folding Bleacher Co.'!A1:D1</f>
        <v>ATTACHMENT  A</v>
      </c>
      <c r="B1" s="98"/>
      <c r="C1" s="98"/>
      <c r="D1" s="98"/>
    </row>
    <row r="2" spans="1:4" x14ac:dyDescent="0.25">
      <c r="A2" s="98" t="str">
        <f>'Folding Bleacher Co.'!A2:D2</f>
        <v>BLEACHER LIST BY MANUFACTURER &amp; INSPECTION COST</v>
      </c>
      <c r="B2" s="98"/>
      <c r="C2" s="98"/>
      <c r="D2" s="98"/>
    </row>
    <row r="3" spans="1:4" x14ac:dyDescent="0.25">
      <c r="A3" s="99" t="str">
        <f>'Folding Bleacher Co.'!A3:D3</f>
        <v>BID 26-050DNS</v>
      </c>
      <c r="B3" s="99"/>
      <c r="C3" s="99"/>
      <c r="D3" s="99"/>
    </row>
    <row r="4" spans="1:4" x14ac:dyDescent="0.25">
      <c r="A4" s="99" t="str">
        <f>'Folding Bleacher Co.'!A4:D4</f>
        <v>Indoor Bleacher Inspection &amp; Repair/Replacement Services</v>
      </c>
      <c r="B4" s="99"/>
      <c r="C4" s="99"/>
      <c r="D4" s="99"/>
    </row>
    <row r="5" spans="1:4" x14ac:dyDescent="0.25">
      <c r="A5" s="99"/>
      <c r="B5" s="99"/>
      <c r="C5" s="99"/>
      <c r="D5" s="99"/>
    </row>
    <row r="6" spans="1:4" x14ac:dyDescent="0.25">
      <c r="A6" s="103" t="str">
        <f>'Folding Bleacher Co.'!A6:D6</f>
        <v>*Extended Total of Inspection Cost is to be used when completing Bid Pricing Form, Page 28, Part 1, Item No. 1.</v>
      </c>
      <c r="B6" s="104"/>
      <c r="C6" s="104"/>
      <c r="D6" s="104"/>
    </row>
    <row r="7" spans="1:4" ht="15.75" thickBot="1" x14ac:dyDescent="0.3">
      <c r="A7" s="2"/>
      <c r="B7" s="3"/>
      <c r="C7" s="3"/>
      <c r="D7" s="3"/>
    </row>
    <row r="8" spans="1:4" ht="15.75" thickBot="1" x14ac:dyDescent="0.3">
      <c r="A8" s="96" t="s">
        <v>79</v>
      </c>
      <c r="B8" s="97"/>
      <c r="C8" s="97"/>
      <c r="D8" s="137"/>
    </row>
    <row r="9" spans="1:4" ht="40.5" customHeight="1" x14ac:dyDescent="0.25">
      <c r="A9" s="4" t="s">
        <v>3</v>
      </c>
      <c r="B9" s="4" t="s">
        <v>4</v>
      </c>
      <c r="C9" s="4" t="s">
        <v>5</v>
      </c>
      <c r="D9" s="45" t="s">
        <v>243</v>
      </c>
    </row>
    <row r="10" spans="1:4" x14ac:dyDescent="0.25">
      <c r="A10" s="24" t="s">
        <v>91</v>
      </c>
      <c r="B10" s="24" t="s">
        <v>92</v>
      </c>
      <c r="C10" s="24" t="s">
        <v>93</v>
      </c>
      <c r="D10" s="7"/>
    </row>
    <row r="11" spans="1:4" ht="29.25" customHeight="1" x14ac:dyDescent="0.25">
      <c r="A11" s="101" t="s">
        <v>174</v>
      </c>
      <c r="B11" s="101"/>
      <c r="C11" s="101"/>
      <c r="D11" s="6"/>
    </row>
    <row r="12" spans="1:4" x14ac:dyDescent="0.25">
      <c r="A12" s="101" t="s">
        <v>152</v>
      </c>
      <c r="B12" s="101"/>
      <c r="C12" s="101"/>
      <c r="D12" s="6"/>
    </row>
    <row r="13" spans="1:4" ht="15.75" thickBot="1" x14ac:dyDescent="0.3">
      <c r="A13" s="136"/>
      <c r="B13" s="136"/>
      <c r="C13" s="136"/>
      <c r="D13" s="136"/>
    </row>
    <row r="14" spans="1:4" ht="15.75" thickBot="1" x14ac:dyDescent="0.3">
      <c r="A14" s="14"/>
      <c r="B14" s="108" t="s">
        <v>53</v>
      </c>
      <c r="C14" s="108"/>
      <c r="D14" s="25">
        <f>SUM(D11:D12)</f>
        <v>0</v>
      </c>
    </row>
    <row r="15" spans="1:4" ht="15" customHeight="1" x14ac:dyDescent="0.25">
      <c r="A15" s="109" t="s">
        <v>239</v>
      </c>
      <c r="B15" s="109"/>
      <c r="C15" s="109"/>
      <c r="D15" s="109"/>
    </row>
  </sheetData>
  <sheetProtection selectLockedCells="1"/>
  <mergeCells count="12">
    <mergeCell ref="A8:D8"/>
    <mergeCell ref="A1:D1"/>
    <mergeCell ref="A2:D2"/>
    <mergeCell ref="A3:D3"/>
    <mergeCell ref="A4:D4"/>
    <mergeCell ref="A5:D5"/>
    <mergeCell ref="A6:D6"/>
    <mergeCell ref="B14:C14"/>
    <mergeCell ref="A15:D15"/>
    <mergeCell ref="A13:D13"/>
    <mergeCell ref="A11:C11"/>
    <mergeCell ref="A12:C12"/>
  </mergeCells>
  <printOptions horizontalCentered="1"/>
  <pageMargins left="0.5" right="0.5" top="0.5" bottom="0.5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D24"/>
  <sheetViews>
    <sheetView tabSelected="1" zoomScaleNormal="100" zoomScaleSheetLayoutView="100" workbookViewId="0">
      <selection activeCell="G11" sqref="G11"/>
    </sheetView>
  </sheetViews>
  <sheetFormatPr defaultRowHeight="15" x14ac:dyDescent="0.25"/>
  <cols>
    <col min="1" max="1" width="58.140625" style="1" customWidth="1"/>
    <col min="2" max="2" width="24.5703125" style="1" bestFit="1" customWidth="1"/>
    <col min="3" max="3" width="10.28515625" style="1" bestFit="1" customWidth="1"/>
    <col min="4" max="4" width="18.5703125" style="1" customWidth="1"/>
    <col min="5" max="16384" width="9.140625" style="1"/>
  </cols>
  <sheetData>
    <row r="1" spans="1:4" x14ac:dyDescent="0.25">
      <c r="A1" s="144" t="str">
        <f>'Folding Bleacher Co.'!A1:D1</f>
        <v>ATTACHMENT  A</v>
      </c>
      <c r="B1" s="144"/>
      <c r="C1" s="144"/>
      <c r="D1" s="144"/>
    </row>
    <row r="2" spans="1:4" x14ac:dyDescent="0.25">
      <c r="A2" s="144" t="str">
        <f>'Folding Bleacher Co.'!A2:D2</f>
        <v>BLEACHER LIST BY MANUFACTURER &amp; INSPECTION COST</v>
      </c>
      <c r="B2" s="144"/>
      <c r="C2" s="144"/>
      <c r="D2" s="144"/>
    </row>
    <row r="3" spans="1:4" x14ac:dyDescent="0.25">
      <c r="A3" s="145" t="str">
        <f>'Folding Bleacher Co.'!A3:D3</f>
        <v>BID 26-050DNS</v>
      </c>
      <c r="B3" s="145"/>
      <c r="C3" s="145"/>
      <c r="D3" s="145"/>
    </row>
    <row r="4" spans="1:4" x14ac:dyDescent="0.25">
      <c r="A4" s="145" t="str">
        <f>'Folding Bleacher Co.'!A4:D4</f>
        <v>Indoor Bleacher Inspection &amp; Repair/Replacement Services</v>
      </c>
      <c r="B4" s="145"/>
      <c r="C4" s="145"/>
      <c r="D4" s="145"/>
    </row>
    <row r="5" spans="1:4" x14ac:dyDescent="0.25">
      <c r="A5" s="145"/>
      <c r="B5" s="145"/>
      <c r="C5" s="145"/>
      <c r="D5" s="145"/>
    </row>
    <row r="6" spans="1:4" x14ac:dyDescent="0.25">
      <c r="A6" s="146" t="str">
        <f>'Folding Bleacher Co.'!A6:D6</f>
        <v>*Extended Total of Inspection Cost is to be used when completing Bid Pricing Form, Page 28, Part 1, Item No. 1.</v>
      </c>
      <c r="B6" s="147"/>
      <c r="C6" s="147"/>
      <c r="D6" s="147"/>
    </row>
    <row r="7" spans="1:4" ht="15.75" thickBot="1" x14ac:dyDescent="0.3">
      <c r="A7" s="29"/>
      <c r="B7" s="30"/>
      <c r="C7" s="30"/>
      <c r="D7" s="30"/>
    </row>
    <row r="8" spans="1:4" ht="15.75" thickBot="1" x14ac:dyDescent="0.3">
      <c r="A8" s="148" t="s">
        <v>78</v>
      </c>
      <c r="B8" s="149"/>
      <c r="C8" s="149"/>
      <c r="D8" s="149"/>
    </row>
    <row r="9" spans="1:4" ht="45" customHeight="1" x14ac:dyDescent="0.25">
      <c r="A9" s="31" t="s">
        <v>3</v>
      </c>
      <c r="B9" s="31" t="s">
        <v>4</v>
      </c>
      <c r="C9" s="31" t="s">
        <v>5</v>
      </c>
      <c r="D9" s="43" t="s">
        <v>243</v>
      </c>
    </row>
    <row r="10" spans="1:4" x14ac:dyDescent="0.25">
      <c r="A10" s="88" t="s">
        <v>60</v>
      </c>
      <c r="B10" s="88" t="s">
        <v>176</v>
      </c>
      <c r="C10" s="88" t="s">
        <v>8</v>
      </c>
      <c r="D10" s="7"/>
    </row>
    <row r="11" spans="1:4" x14ac:dyDescent="0.25">
      <c r="A11" s="140" t="s">
        <v>151</v>
      </c>
      <c r="B11" s="140"/>
      <c r="C11" s="140"/>
      <c r="D11" s="6"/>
    </row>
    <row r="12" spans="1:4" x14ac:dyDescent="0.25">
      <c r="A12" s="142"/>
      <c r="B12" s="142"/>
      <c r="C12" s="142"/>
      <c r="D12" s="142"/>
    </row>
    <row r="13" spans="1:4" x14ac:dyDescent="0.25">
      <c r="A13" s="88" t="s">
        <v>65</v>
      </c>
      <c r="B13" s="88" t="s">
        <v>16</v>
      </c>
      <c r="C13" s="88" t="s">
        <v>17</v>
      </c>
      <c r="D13" s="7"/>
    </row>
    <row r="14" spans="1:4" x14ac:dyDescent="0.25">
      <c r="A14" s="140" t="s">
        <v>90</v>
      </c>
      <c r="B14" s="140"/>
      <c r="C14" s="140"/>
      <c r="D14" s="6"/>
    </row>
    <row r="15" spans="1:4" ht="15" customHeight="1" x14ac:dyDescent="0.25">
      <c r="A15" s="142"/>
      <c r="B15" s="142"/>
      <c r="C15" s="142"/>
      <c r="D15" s="142"/>
    </row>
    <row r="16" spans="1:4" x14ac:dyDescent="0.25">
      <c r="A16" s="88" t="s">
        <v>66</v>
      </c>
      <c r="B16" s="88" t="s">
        <v>19</v>
      </c>
      <c r="C16" s="88" t="s">
        <v>20</v>
      </c>
      <c r="D16" s="7"/>
    </row>
    <row r="17" spans="1:4" x14ac:dyDescent="0.25">
      <c r="A17" s="140" t="s">
        <v>220</v>
      </c>
      <c r="B17" s="140"/>
      <c r="C17" s="140"/>
      <c r="D17" s="6"/>
    </row>
    <row r="18" spans="1:4" x14ac:dyDescent="0.25">
      <c r="A18" s="141"/>
      <c r="B18" s="141"/>
      <c r="C18" s="141"/>
      <c r="D18" s="141"/>
    </row>
    <row r="19" spans="1:4" ht="29.25" x14ac:dyDescent="0.25">
      <c r="A19" s="32" t="s">
        <v>21</v>
      </c>
      <c r="B19" s="33"/>
      <c r="C19" s="33"/>
      <c r="D19" s="92" t="s">
        <v>243</v>
      </c>
    </row>
    <row r="20" spans="1:4" x14ac:dyDescent="0.25">
      <c r="A20" s="88" t="s">
        <v>118</v>
      </c>
      <c r="B20" s="88" t="s">
        <v>204</v>
      </c>
      <c r="C20" s="89" t="s">
        <v>203</v>
      </c>
      <c r="D20" s="90"/>
    </row>
    <row r="21" spans="1:4" x14ac:dyDescent="0.25">
      <c r="A21" s="143" t="s">
        <v>205</v>
      </c>
      <c r="B21" s="143"/>
      <c r="C21" s="143"/>
      <c r="D21" s="34"/>
    </row>
    <row r="22" spans="1:4" x14ac:dyDescent="0.25">
      <c r="A22" s="35" t="s">
        <v>221</v>
      </c>
      <c r="B22" s="34"/>
      <c r="C22" s="34"/>
      <c r="D22" s="34"/>
    </row>
    <row r="23" spans="1:4" ht="15.75" thickBot="1" x14ac:dyDescent="0.3">
      <c r="A23" s="36"/>
      <c r="B23" s="138" t="s">
        <v>53</v>
      </c>
      <c r="C23" s="138"/>
      <c r="D23" s="37">
        <f>SUM(D11:D17)</f>
        <v>0</v>
      </c>
    </row>
    <row r="24" spans="1:4" ht="15" customHeight="1" x14ac:dyDescent="0.25">
      <c r="A24" s="139" t="s">
        <v>239</v>
      </c>
      <c r="B24" s="139"/>
      <c r="C24" s="139"/>
      <c r="D24" s="139"/>
    </row>
  </sheetData>
  <sheetProtection selectLockedCells="1"/>
  <mergeCells count="16">
    <mergeCell ref="A11:C11"/>
    <mergeCell ref="A12:D12"/>
    <mergeCell ref="A1:D1"/>
    <mergeCell ref="A2:D2"/>
    <mergeCell ref="A3:D3"/>
    <mergeCell ref="A4:D4"/>
    <mergeCell ref="A5:D5"/>
    <mergeCell ref="A6:D6"/>
    <mergeCell ref="A8:D8"/>
    <mergeCell ref="B23:C23"/>
    <mergeCell ref="A24:D24"/>
    <mergeCell ref="A17:C17"/>
    <mergeCell ref="A18:D18"/>
    <mergeCell ref="A14:C14"/>
    <mergeCell ref="A15:D15"/>
    <mergeCell ref="A21:C21"/>
  </mergeCells>
  <printOptions horizontalCentered="1"/>
  <pageMargins left="0.5" right="0.5" top="0.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Attachment A</vt:lpstr>
      <vt:lpstr>Folding Bleacher Co.</vt:lpstr>
      <vt:lpstr>Hussey</vt:lpstr>
      <vt:lpstr>Interkal</vt:lpstr>
      <vt:lpstr>Irwin</vt:lpstr>
      <vt:lpstr>Medart</vt:lpstr>
      <vt:lpstr>Sheridan</vt:lpstr>
      <vt:lpstr>Other</vt:lpstr>
      <vt:lpstr>'Folding Bleacher Co.'!Print_Titles</vt:lpstr>
      <vt:lpstr>Hussey!Print_Titles</vt:lpstr>
      <vt:lpstr>Interkal!Print_Titles</vt:lpstr>
      <vt:lpstr>Irwin!Print_Titles</vt:lpstr>
      <vt:lpstr>Medart!Print_Titles</vt:lpstr>
      <vt:lpstr>Other!Print_Titles</vt:lpstr>
      <vt:lpstr>Sheridan!Print_Titles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Gallacher, Marilee P</dc:creator>
  <cp:lastModifiedBy>Sanchez, Dionne N</cp:lastModifiedBy>
  <cp:lastPrinted>2026-05-12T21:11:35Z</cp:lastPrinted>
  <dcterms:created xsi:type="dcterms:W3CDTF">2017-09-19T17:48:14Z</dcterms:created>
  <dcterms:modified xsi:type="dcterms:W3CDTF">2026-05-13T17:47:47Z</dcterms:modified>
</cp:coreProperties>
</file>